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880" windowHeight="8955" tabRatio="970" firstSheet="4" activeTab="25"/>
  </bookViews>
  <sheets>
    <sheet name="生医01A" sheetId="1" state="hidden" r:id="rId1"/>
    <sheet name="生技03OLD" sheetId="2" state="hidden" r:id="rId2"/>
    <sheet name="Sheet1" sheetId="3" state="hidden" r:id="rId3"/>
    <sheet name="生科04" sheetId="4" state="hidden" r:id="rId4"/>
    <sheet name="生医07" sheetId="5" r:id="rId5"/>
    <sheet name="生技07" sheetId="6" r:id="rId6"/>
    <sheet name="生科07" sheetId="7" r:id="rId7"/>
    <sheet name="生信07" sheetId="8" r:id="rId8"/>
    <sheet name="基地07" sheetId="9" r:id="rId9"/>
    <sheet name="生医08" sheetId="10" r:id="rId10"/>
    <sheet name="生技08" sheetId="11" r:id="rId11"/>
    <sheet name="生科08" sheetId="12" r:id="rId12"/>
    <sheet name="生信、基地08" sheetId="13" r:id="rId13"/>
    <sheet name="基地08" sheetId="14" state="hidden" r:id="rId14"/>
    <sheet name="生医09" sheetId="15" r:id="rId15"/>
    <sheet name="生技09" sheetId="16" r:id="rId16"/>
    <sheet name="生科09" sheetId="17" r:id="rId17"/>
    <sheet name="生信、基地09" sheetId="18" r:id="rId18"/>
    <sheet name="基地09" sheetId="19" state="hidden" r:id="rId19"/>
    <sheet name="启明09" sheetId="20" r:id="rId20"/>
    <sheet name="生医10" sheetId="21" r:id="rId21"/>
    <sheet name="生技10" sheetId="22" r:id="rId22"/>
    <sheet name="生科10" sheetId="23" r:id="rId23"/>
    <sheet name="生信、基地10" sheetId="24" r:id="rId24"/>
    <sheet name="基地10" sheetId="25" state="hidden" r:id="rId25"/>
    <sheet name="启明10" sheetId="26" r:id="rId26"/>
    <sheet name="Sheet2" sheetId="27" r:id="rId27"/>
  </sheets>
  <definedNames/>
  <calcPr fullCalcOnLoad="1"/>
</workbook>
</file>

<file path=xl/sharedStrings.xml><?xml version="1.0" encoding="utf-8"?>
<sst xmlns="http://schemas.openxmlformats.org/spreadsheetml/2006/main" count="4647" uniqueCount="1230">
  <si>
    <t>1--8</t>
  </si>
  <si>
    <t>具体选课请参照教学计划http://life.hust.edu.cn/Appendix/benke/jxjh.htm</t>
  </si>
  <si>
    <t>6--9</t>
  </si>
  <si>
    <t>课程学时</t>
  </si>
  <si>
    <t>1--12</t>
  </si>
  <si>
    <r>
      <t>星</t>
    </r>
    <r>
      <rPr>
        <b/>
        <sz val="8"/>
        <color indexed="8"/>
        <rFont val="Times New Roman"/>
        <family val="1"/>
      </rPr>
      <t xml:space="preserve">   </t>
    </r>
    <r>
      <rPr>
        <b/>
        <sz val="8"/>
        <color indexed="8"/>
        <rFont val="宋体"/>
        <family val="0"/>
      </rPr>
      <t>专业</t>
    </r>
  </si>
  <si>
    <r>
      <t>期</t>
    </r>
    <r>
      <rPr>
        <b/>
        <sz val="8"/>
        <color indexed="8"/>
        <rFont val="Times New Roman"/>
        <family val="1"/>
      </rPr>
      <t xml:space="preserve">   </t>
    </r>
    <r>
      <rPr>
        <b/>
        <sz val="8"/>
        <color indexed="8"/>
        <rFont val="宋体"/>
        <family val="0"/>
      </rPr>
      <t>节课</t>
    </r>
  </si>
  <si>
    <t>生物科学</t>
  </si>
  <si>
    <t>5--8</t>
  </si>
  <si>
    <t>大学英语请见外语系发的具体课表。</t>
  </si>
  <si>
    <r>
      <t>办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公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指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南</t>
    </r>
  </si>
  <si>
    <r>
      <t>1</t>
    </r>
    <r>
      <rPr>
        <sz val="9"/>
        <color indexed="8"/>
        <rFont val="宋体"/>
        <family val="0"/>
      </rPr>
      <t>、每学期前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周重修或补修学生须在自班学习委员处登记，填写重修登记表，逾期不予办理，学习委员第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周交给年级学习部长，由学习部长负责收齐全年级重修登</t>
    </r>
  </si>
  <si>
    <r>
      <t xml:space="preserve">      </t>
    </r>
    <r>
      <rPr>
        <sz val="9"/>
        <color indexed="8"/>
        <rFont val="宋体"/>
        <family val="0"/>
      </rPr>
      <t>记表。于第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周三之前交给学院办公室。办公室以后通知学习部长统一领取重修单，下发给各学生。</t>
    </r>
  </si>
  <si>
    <r>
      <t xml:space="preserve">      </t>
    </r>
    <r>
      <rPr>
        <sz val="9"/>
        <color indexed="8"/>
        <rFont val="宋体"/>
        <family val="0"/>
      </rPr>
      <t>重修登记表可以点击</t>
    </r>
  </si>
  <si>
    <t>http://210.42.98.231/Appendix/Benke/biaoge/xuesheng/cxdjb.xls</t>
  </si>
  <si>
    <r>
      <t>2</t>
    </r>
    <r>
      <rPr>
        <sz val="9"/>
        <color indexed="8"/>
        <rFont val="宋体"/>
        <family val="0"/>
      </rPr>
      <t>、学生证补办为每学期第2周.第16周的周四以前，补办学生先在学习部长登记，交纳10元人民币和学生证内容，学习部长到辅导员处领取证芯证壳，用黑色钢笔填</t>
    </r>
  </si>
  <si>
    <r>
      <t xml:space="preserve">      </t>
    </r>
    <r>
      <rPr>
        <sz val="9"/>
        <color indexed="8"/>
        <rFont val="宋体"/>
        <family val="0"/>
      </rPr>
      <t>写证芯，学号须用办公室打号机打印，证芯下面的单位一栏：须填写‘生命科学与技术学院’，不要写华中科技大学等。</t>
    </r>
  </si>
  <si>
    <r>
      <t>3</t>
    </r>
    <r>
      <rPr>
        <sz val="9"/>
        <color indexed="8"/>
        <rFont val="宋体"/>
        <family val="0"/>
      </rPr>
      <t>、非公共课程的考试时间，由学习部长与学生和任课老师共同协商制定，定好的时间，在考前4周告诉或E-MAIL给办公室(sm3433@hust.edu.cn),</t>
    </r>
  </si>
  <si>
    <r>
      <t>4</t>
    </r>
    <r>
      <rPr>
        <b/>
        <u val="single"/>
        <sz val="9"/>
        <color indexed="8"/>
        <rFont val="宋体"/>
        <family val="0"/>
      </rPr>
      <t>、学生办理事宜周一至周五均可，最好上午来办理，下午多半在外办事，若有急事请提前联系。</t>
    </r>
  </si>
  <si>
    <t xml:space="preserve">   87792074(O)，    87556673(H) 18:30--20:00</t>
  </si>
  <si>
    <t>-</t>
  </si>
  <si>
    <t>学期课表</t>
  </si>
  <si>
    <r>
      <t>周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次</t>
    </r>
  </si>
  <si>
    <t>具体选课请参照教学计划http://life.hust.edu.cn/Appendix/benke/jxjh.htm</t>
  </si>
  <si>
    <r>
      <t>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专业</t>
    </r>
  </si>
  <si>
    <t>人</t>
  </si>
  <si>
    <r>
      <t>合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计</t>
    </r>
  </si>
  <si>
    <r>
      <t>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节课</t>
    </r>
  </si>
  <si>
    <t>人</t>
  </si>
  <si>
    <t>1--2</t>
  </si>
  <si>
    <t>3--4</t>
  </si>
  <si>
    <t>一</t>
  </si>
  <si>
    <t>5--6</t>
  </si>
  <si>
    <t>7--8</t>
  </si>
  <si>
    <t>9--10</t>
  </si>
  <si>
    <t>二</t>
  </si>
  <si>
    <t>三</t>
  </si>
  <si>
    <t>四</t>
  </si>
  <si>
    <t>五</t>
  </si>
  <si>
    <t xml:space="preserve">  </t>
  </si>
  <si>
    <t>六</t>
  </si>
  <si>
    <t>1--4</t>
  </si>
  <si>
    <t>日</t>
  </si>
  <si>
    <r>
      <t>制表人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高作琪</t>
    </r>
  </si>
  <si>
    <r>
      <t>办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公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指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南</t>
    </r>
  </si>
  <si>
    <r>
      <t>1</t>
    </r>
    <r>
      <rPr>
        <sz val="9"/>
        <color indexed="8"/>
        <rFont val="宋体"/>
        <family val="0"/>
      </rPr>
      <t>、每学期前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周重修或补修学生须在自班学习委员处登记，填写重修登记表，逾期不予办理，学习委员第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周交给年级学习部长，由学习部长负责收齐全年级重修登</t>
    </r>
  </si>
  <si>
    <r>
      <t xml:space="preserve">      </t>
    </r>
    <r>
      <rPr>
        <sz val="9"/>
        <color indexed="8"/>
        <rFont val="宋体"/>
        <family val="0"/>
      </rPr>
      <t>记表。于第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周三之前交给学院办公室。办公室以后通知学习部长统一领取重修单，下发给各学生。</t>
    </r>
  </si>
  <si>
    <r>
      <t xml:space="preserve">      </t>
    </r>
    <r>
      <rPr>
        <sz val="9"/>
        <color indexed="8"/>
        <rFont val="宋体"/>
        <family val="0"/>
      </rPr>
      <t>重修登记表可以点击</t>
    </r>
  </si>
  <si>
    <t>http://210.42.98.231/Appendix/Benke/biaoge/xuesheng/cxdjb.xls</t>
  </si>
  <si>
    <r>
      <t>2</t>
    </r>
    <r>
      <rPr>
        <sz val="9"/>
        <color indexed="8"/>
        <rFont val="宋体"/>
        <family val="0"/>
      </rPr>
      <t>、学生证补办为每学期第2周.第16周的周四以前，补办学生先在学习部长登记，交纳10元人民币和学生证内容，学习部长到辅导员处领取证芯证壳，用黑色钢笔填</t>
    </r>
  </si>
  <si>
    <r>
      <t xml:space="preserve">      </t>
    </r>
    <r>
      <rPr>
        <sz val="9"/>
        <color indexed="8"/>
        <rFont val="宋体"/>
        <family val="0"/>
      </rPr>
      <t>写证芯，学号须用办公室打号机打印，证芯下面的单位一栏：须填写‘生命科学与技术学院’，不要写华中科技大学等。</t>
    </r>
  </si>
  <si>
    <r>
      <t>3</t>
    </r>
    <r>
      <rPr>
        <sz val="9"/>
        <color indexed="8"/>
        <rFont val="宋体"/>
        <family val="0"/>
      </rPr>
      <t>、非公共课程的考试时间，由学习部长与学生和任课老师共同协商制定，定好的时间，在考前4周告诉或E-MAIL给办公室(sm3433@hust.edu.cn),</t>
    </r>
  </si>
  <si>
    <r>
      <t>4</t>
    </r>
    <r>
      <rPr>
        <b/>
        <u val="single"/>
        <sz val="9"/>
        <color indexed="8"/>
        <rFont val="宋体"/>
        <family val="0"/>
      </rPr>
      <t>、学生办理事宜周一至周五均可，最好上午来办理，下午多半在外办事，若有急事请提前联系。</t>
    </r>
  </si>
  <si>
    <t xml:space="preserve">   87792074(O)，    87556673(H) 18:30--20:00</t>
  </si>
  <si>
    <t>-</t>
  </si>
  <si>
    <t>学期课表</t>
  </si>
  <si>
    <r>
      <t>周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次</t>
    </r>
  </si>
  <si>
    <t>教学进程</t>
  </si>
  <si>
    <t>←</t>
  </si>
  <si>
    <t>——</t>
  </si>
  <si>
    <t>上</t>
  </si>
  <si>
    <t>课</t>
  </si>
  <si>
    <t>→</t>
  </si>
  <si>
    <t>考</t>
  </si>
  <si>
    <t>课程学时</t>
  </si>
  <si>
    <t>具体选课请参照教学计划http://life.hust.edu.cn/Appendix/benke/jxjh.htm</t>
  </si>
  <si>
    <r>
      <t>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专业</t>
    </r>
  </si>
  <si>
    <t>生物技术</t>
  </si>
  <si>
    <t>人</t>
  </si>
  <si>
    <r>
      <t>合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计</t>
    </r>
  </si>
  <si>
    <r>
      <t>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节课</t>
    </r>
  </si>
  <si>
    <t>1--2</t>
  </si>
  <si>
    <t>3--4</t>
  </si>
  <si>
    <t>一</t>
  </si>
  <si>
    <t>5--6</t>
  </si>
  <si>
    <t>7--8</t>
  </si>
  <si>
    <t>9--10</t>
  </si>
  <si>
    <t>二</t>
  </si>
  <si>
    <t>三</t>
  </si>
  <si>
    <t>四</t>
  </si>
  <si>
    <t>五</t>
  </si>
  <si>
    <t>六</t>
  </si>
  <si>
    <t>1--8</t>
  </si>
  <si>
    <t>日</t>
  </si>
  <si>
    <r>
      <t>制表人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高作琪</t>
    </r>
  </si>
  <si>
    <r>
      <t>办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公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指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南</t>
    </r>
  </si>
  <si>
    <r>
      <t>1</t>
    </r>
    <r>
      <rPr>
        <sz val="9"/>
        <color indexed="8"/>
        <rFont val="宋体"/>
        <family val="0"/>
      </rPr>
      <t>、每学期前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周重修或补修学生须在自班学习委员处登记，填写重修登记表，逾期不予办理，学习委员第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周交给年级学习部长，由学习部长负责收齐全年级重修登</t>
    </r>
  </si>
  <si>
    <r>
      <t xml:space="preserve">      </t>
    </r>
    <r>
      <rPr>
        <sz val="9"/>
        <color indexed="8"/>
        <rFont val="宋体"/>
        <family val="0"/>
      </rPr>
      <t>记表。于第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周三之前交给学院办公室。办公室以后通知学习部长统一领取重修单，下发给各学生。</t>
    </r>
  </si>
  <si>
    <r>
      <t xml:space="preserve">      </t>
    </r>
    <r>
      <rPr>
        <sz val="9"/>
        <color indexed="8"/>
        <rFont val="宋体"/>
        <family val="0"/>
      </rPr>
      <t>重修登记表可以点击</t>
    </r>
  </si>
  <si>
    <t>http://210.42.98.231/Appendix/Benke/biaoge/xuesheng/cxdjb.xls</t>
  </si>
  <si>
    <r>
      <t>2</t>
    </r>
    <r>
      <rPr>
        <sz val="9"/>
        <color indexed="8"/>
        <rFont val="宋体"/>
        <family val="0"/>
      </rPr>
      <t>、学生证补办为每学期第2周.第16周的周四以前，补办学生先在学习部长登记，交纳10元人民币和学生证内容，学习部长到辅导员处领取证芯证壳，用黑色钢笔填</t>
    </r>
  </si>
  <si>
    <r>
      <t xml:space="preserve">      </t>
    </r>
    <r>
      <rPr>
        <sz val="9"/>
        <color indexed="8"/>
        <rFont val="宋体"/>
        <family val="0"/>
      </rPr>
      <t>写证芯，学号须用办公室打号机打印，证芯下面的单位一栏：须填写‘生命科学与技术学院’，不要写华中科技大学等。</t>
    </r>
  </si>
  <si>
    <r>
      <t>3</t>
    </r>
    <r>
      <rPr>
        <sz val="9"/>
        <color indexed="8"/>
        <rFont val="宋体"/>
        <family val="0"/>
      </rPr>
      <t>、非公共课程的考试时间，由学习部长与学生和任课老师共同协商制定，定好的时间，在考前4周告诉或E-MAIL给办公室(sm3433@hust.edu.cn),</t>
    </r>
  </si>
  <si>
    <r>
      <t>4</t>
    </r>
    <r>
      <rPr>
        <b/>
        <u val="single"/>
        <sz val="9"/>
        <color indexed="8"/>
        <rFont val="宋体"/>
        <family val="0"/>
      </rPr>
      <t>、学生办理事宜周一至周五均可，最好上午来办理，下午多半在外办事，若有急事请提前联系。</t>
    </r>
  </si>
  <si>
    <t xml:space="preserve">   87792074(O)，    87556673(H) 18:30--20:00</t>
  </si>
  <si>
    <t>生命科学与技术学院</t>
  </si>
  <si>
    <t>-</t>
  </si>
  <si>
    <r>
      <t>周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次</t>
    </r>
  </si>
  <si>
    <t>生科基地</t>
  </si>
  <si>
    <t xml:space="preserve">  </t>
  </si>
  <si>
    <t>5--8</t>
  </si>
  <si>
    <t>-</t>
  </si>
  <si>
    <r>
      <t>周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次</t>
    </r>
  </si>
  <si>
    <t>教学进程</t>
  </si>
  <si>
    <t>←</t>
  </si>
  <si>
    <t>——</t>
  </si>
  <si>
    <t>上</t>
  </si>
  <si>
    <t>课</t>
  </si>
  <si>
    <t>→</t>
  </si>
  <si>
    <t>考</t>
  </si>
  <si>
    <t>课程学时</t>
  </si>
  <si>
    <t>具体选课请参照教学计划http://life.hust.edu.cn/Appendix/benke/jxjh.htm</t>
  </si>
  <si>
    <r>
      <t>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专业</t>
    </r>
  </si>
  <si>
    <t>生物信息</t>
  </si>
  <si>
    <t>人</t>
  </si>
  <si>
    <r>
      <t>合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计</t>
    </r>
  </si>
  <si>
    <r>
      <t>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节课</t>
    </r>
  </si>
  <si>
    <t>1--2</t>
  </si>
  <si>
    <t>3--4</t>
  </si>
  <si>
    <t>一</t>
  </si>
  <si>
    <t>5--6</t>
  </si>
  <si>
    <t>7--8</t>
  </si>
  <si>
    <t>9--10</t>
  </si>
  <si>
    <t>二</t>
  </si>
  <si>
    <t>三</t>
  </si>
  <si>
    <t>四</t>
  </si>
  <si>
    <t>五</t>
  </si>
  <si>
    <t xml:space="preserve">  </t>
  </si>
  <si>
    <t>5--8</t>
  </si>
  <si>
    <t>日</t>
  </si>
  <si>
    <r>
      <t>制表人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高作琪</t>
    </r>
  </si>
  <si>
    <r>
      <t>办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公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指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南</t>
    </r>
  </si>
  <si>
    <r>
      <t>1</t>
    </r>
    <r>
      <rPr>
        <sz val="9"/>
        <color indexed="8"/>
        <rFont val="宋体"/>
        <family val="0"/>
      </rPr>
      <t>、每学期前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周重修或补修学生须在自班学习委员处登记，填写重修登记表，逾期不予办理，学习委员第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周交给年级学习部长，由学习部长负责收齐全年级重修登</t>
    </r>
  </si>
  <si>
    <r>
      <t xml:space="preserve">      </t>
    </r>
    <r>
      <rPr>
        <sz val="9"/>
        <color indexed="8"/>
        <rFont val="宋体"/>
        <family val="0"/>
      </rPr>
      <t>记表。于第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周三之前交给学院办公室。办公室以后通知学习部长统一领取重修单，下发给各学生。</t>
    </r>
  </si>
  <si>
    <r>
      <t xml:space="preserve">      </t>
    </r>
    <r>
      <rPr>
        <sz val="9"/>
        <color indexed="8"/>
        <rFont val="宋体"/>
        <family val="0"/>
      </rPr>
      <t>重修登记表可以点击</t>
    </r>
  </si>
  <si>
    <t>http://210.42.98.231/Appendix/Benke/biaoge/xuesheng/cxdjb.xls</t>
  </si>
  <si>
    <r>
      <t>2</t>
    </r>
    <r>
      <rPr>
        <sz val="9"/>
        <color indexed="8"/>
        <rFont val="宋体"/>
        <family val="0"/>
      </rPr>
      <t>、学生证补办为每学期第2周.第16周的周四以前，补办学生先在学习部长登记，交纳10元人民币和学生证内容，学习部长到辅导员处领取证芯证壳，用黑色钢笔填</t>
    </r>
  </si>
  <si>
    <r>
      <t xml:space="preserve">      </t>
    </r>
    <r>
      <rPr>
        <sz val="9"/>
        <color indexed="8"/>
        <rFont val="宋体"/>
        <family val="0"/>
      </rPr>
      <t>写证芯，学号须用办公室打号机打印，证芯下面的单位一栏：须填写‘生命科学与技术学院’，不要写华中科技大学等。</t>
    </r>
  </si>
  <si>
    <r>
      <t>3</t>
    </r>
    <r>
      <rPr>
        <sz val="9"/>
        <color indexed="8"/>
        <rFont val="宋体"/>
        <family val="0"/>
      </rPr>
      <t>、非公共课程的考试时间，由学习部长与学生和任课老师共同协商制定，定好的时间，在考前4周告诉或E-MAIL给办公室(sm3433@hust.edu.cn),</t>
    </r>
  </si>
  <si>
    <r>
      <t>4</t>
    </r>
    <r>
      <rPr>
        <b/>
        <u val="single"/>
        <sz val="9"/>
        <color indexed="8"/>
        <rFont val="宋体"/>
        <family val="0"/>
      </rPr>
      <t>、学生办理事宜周一至周五均可，最好上午来办理，下午多半在外办事，若有急事请提前联系。</t>
    </r>
  </si>
  <si>
    <t xml:space="preserve">   87792074(O)，    87556673(H) 18:30--20:00</t>
  </si>
  <si>
    <t>基地</t>
  </si>
  <si>
    <t>1--4</t>
  </si>
  <si>
    <t>SY0601</t>
  </si>
  <si>
    <t>SJ0601</t>
  </si>
  <si>
    <t>SK0601</t>
  </si>
  <si>
    <t>SX0601</t>
  </si>
  <si>
    <t>JD0601</t>
  </si>
  <si>
    <t>SY0701</t>
  </si>
  <si>
    <t>SJ0701</t>
  </si>
  <si>
    <t>SK0701</t>
  </si>
  <si>
    <t>SX0701</t>
  </si>
  <si>
    <t>JD0701</t>
  </si>
  <si>
    <t>SY0801</t>
  </si>
  <si>
    <t>SJ0801</t>
  </si>
  <si>
    <t>SK0801</t>
  </si>
  <si>
    <t>SX0801</t>
  </si>
  <si>
    <t>JD0801</t>
  </si>
  <si>
    <t>SY0901</t>
  </si>
  <si>
    <t>SJ0901</t>
  </si>
  <si>
    <t>SK0901</t>
  </si>
  <si>
    <t>SX0901</t>
  </si>
  <si>
    <t>JD0901</t>
  </si>
  <si>
    <t>QM0901</t>
  </si>
  <si>
    <t>生命启明学院实验班</t>
  </si>
  <si>
    <t>-</t>
  </si>
  <si>
    <t>学期课表</t>
  </si>
  <si>
    <r>
      <t>周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次</t>
    </r>
  </si>
  <si>
    <t>人</t>
  </si>
  <si>
    <r>
      <t>合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计</t>
    </r>
  </si>
  <si>
    <r>
      <t>期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节课</t>
    </r>
  </si>
  <si>
    <t>1--2</t>
  </si>
  <si>
    <t>3--4</t>
  </si>
  <si>
    <t>一</t>
  </si>
  <si>
    <t>5--6</t>
  </si>
  <si>
    <t>7--8</t>
  </si>
  <si>
    <t>9--10</t>
  </si>
  <si>
    <t>二</t>
  </si>
  <si>
    <t>三</t>
  </si>
  <si>
    <t>四</t>
  </si>
  <si>
    <t>五</t>
  </si>
  <si>
    <t>六</t>
  </si>
  <si>
    <t>日</t>
  </si>
  <si>
    <t>生命科学与技术学院</t>
  </si>
  <si>
    <t>-</t>
  </si>
  <si>
    <t>学期课表</t>
  </si>
  <si>
    <r>
      <t>周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次</t>
    </r>
  </si>
  <si>
    <t>教学进程</t>
  </si>
  <si>
    <t>→</t>
  </si>
  <si>
    <t>课程学时</t>
  </si>
  <si>
    <t/>
  </si>
  <si>
    <r>
      <t>星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专业</t>
    </r>
  </si>
  <si>
    <t>人</t>
  </si>
  <si>
    <t>人</t>
  </si>
  <si>
    <t>←</t>
  </si>
  <si>
    <t>——</t>
  </si>
  <si>
    <t>上</t>
  </si>
  <si>
    <t>课</t>
  </si>
  <si>
    <t>考</t>
  </si>
  <si>
    <t>生物医学工程</t>
  </si>
  <si>
    <r>
      <t>合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计</t>
    </r>
  </si>
  <si>
    <r>
      <t>期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节课</t>
    </r>
  </si>
  <si>
    <t>教学进程</t>
  </si>
  <si>
    <t>课程学时</t>
  </si>
  <si>
    <r>
      <t>星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专业</t>
    </r>
  </si>
  <si>
    <t>人</t>
  </si>
  <si>
    <t>欢迎各位任课教师在生命学院网页下载学生名单，并网上传输成绩</t>
  </si>
  <si>
    <t>1--4</t>
  </si>
  <si>
    <t>6--1</t>
  </si>
  <si>
    <t>1--4</t>
  </si>
  <si>
    <t>1--3</t>
  </si>
  <si>
    <t xml:space="preserve">  </t>
  </si>
  <si>
    <t>遗传学</t>
  </si>
  <si>
    <t>生物化学</t>
  </si>
  <si>
    <t>体育</t>
  </si>
  <si>
    <t>英语</t>
  </si>
  <si>
    <t>物理</t>
  </si>
  <si>
    <t>物理实验</t>
  </si>
  <si>
    <t>金工实习</t>
  </si>
  <si>
    <t>袁明雄</t>
  </si>
  <si>
    <t>⑴</t>
  </si>
  <si>
    <t>毛泽东思想概论</t>
  </si>
  <si>
    <t>计算机基础</t>
  </si>
  <si>
    <t>微积分</t>
  </si>
  <si>
    <t>.9-18</t>
  </si>
  <si>
    <t>.5.7-20</t>
  </si>
  <si>
    <t>思想品德修养</t>
  </si>
  <si>
    <t>英语</t>
  </si>
  <si>
    <t>体育</t>
  </si>
  <si>
    <t>主校区东操场</t>
  </si>
  <si>
    <t>军事理论</t>
  </si>
  <si>
    <t>.7-14</t>
  </si>
  <si>
    <t>生物科学</t>
  </si>
  <si>
    <t>普通生物学</t>
  </si>
  <si>
    <t>无机及分析化学</t>
  </si>
  <si>
    <t>64+32</t>
  </si>
  <si>
    <t>1W</t>
  </si>
  <si>
    <t>普通生物学实验</t>
  </si>
  <si>
    <t>普通生物学</t>
  </si>
  <si>
    <t>认知实习</t>
  </si>
  <si>
    <t>生物科学专业概论</t>
  </si>
  <si>
    <t>无机及分析化学</t>
  </si>
  <si>
    <t>.5-20</t>
  </si>
  <si>
    <t>.5-8</t>
  </si>
  <si>
    <t>生科041</t>
  </si>
  <si>
    <t>生科042</t>
  </si>
  <si>
    <t>生科043</t>
  </si>
  <si>
    <t>毛泽东思想概论</t>
  </si>
  <si>
    <t>计算机基础</t>
  </si>
  <si>
    <t>微积分</t>
  </si>
  <si>
    <t>思想品德修养</t>
  </si>
  <si>
    <t>.7-20</t>
  </si>
  <si>
    <t>军事理论</t>
  </si>
  <si>
    <t>计算机基础上机</t>
  </si>
  <si>
    <t>.5.7-11</t>
  </si>
  <si>
    <t>.8-18</t>
  </si>
  <si>
    <t>.7-18</t>
  </si>
  <si>
    <t>主校区东操场</t>
  </si>
  <si>
    <t>生物科学专业概论</t>
  </si>
  <si>
    <r>
      <t>认知实习由学习部长与汪月胜老师联系</t>
    </r>
    <r>
      <rPr>
        <sz val="9"/>
        <color indexed="8"/>
        <rFont val="Times New Roman"/>
        <family val="1"/>
      </rPr>
      <t>87556214</t>
    </r>
  </si>
  <si>
    <t>备注</t>
  </si>
  <si>
    <r>
      <t>普通生物学实验由学习部长与吴元喜老师联系</t>
    </r>
    <r>
      <rPr>
        <sz val="9"/>
        <color indexed="8"/>
        <rFont val="Times New Roman"/>
        <family val="1"/>
      </rPr>
      <t>62253310</t>
    </r>
  </si>
  <si>
    <r>
      <t>.7-12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14-20</t>
    </r>
  </si>
  <si>
    <r>
      <t>.3-12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14-18</t>
    </r>
  </si>
  <si>
    <r>
      <t>.4-12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14-20</t>
    </r>
  </si>
  <si>
    <r>
      <t>.11-12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14-21</t>
    </r>
  </si>
  <si>
    <t>政治经济学</t>
  </si>
  <si>
    <r>
      <t>.12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14-20</t>
    </r>
  </si>
  <si>
    <t>复便函数</t>
  </si>
  <si>
    <t>复便函数</t>
  </si>
  <si>
    <r>
      <t>.1-10</t>
    </r>
  </si>
  <si>
    <t>概率论</t>
  </si>
  <si>
    <t>电路测试</t>
  </si>
  <si>
    <r>
      <t>1-4</t>
    </r>
    <r>
      <rPr>
        <sz val="10"/>
        <rFont val="宋体"/>
        <family val="0"/>
      </rPr>
      <t>班</t>
    </r>
  </si>
  <si>
    <r>
      <t>.</t>
    </r>
    <r>
      <rPr>
        <sz val="12"/>
        <rFont val="Times New Roman"/>
        <family val="1"/>
      </rPr>
      <t>14-21</t>
    </r>
  </si>
  <si>
    <r>
      <t>西二楼</t>
    </r>
    <r>
      <rPr>
        <sz val="12"/>
        <rFont val="Times New Roman"/>
        <family val="1"/>
      </rPr>
      <t>209</t>
    </r>
  </si>
  <si>
    <r>
      <t>5</t>
    </r>
    <r>
      <rPr>
        <sz val="10"/>
        <rFont val="宋体"/>
        <family val="0"/>
      </rPr>
      <t>班</t>
    </r>
  </si>
  <si>
    <t>.2-8</t>
  </si>
  <si>
    <t xml:space="preserve"> </t>
  </si>
  <si>
    <t>56+24</t>
  </si>
  <si>
    <t>*</t>
  </si>
  <si>
    <t>注：物理化学为生物制药工程方向必选，植物学、微生物学、生态学方向可不选。</t>
  </si>
  <si>
    <t>36+20</t>
  </si>
  <si>
    <t>科研训练</t>
  </si>
  <si>
    <t>课程设计</t>
  </si>
  <si>
    <t>注：A、B、C 为各自方向，参看教学计划http://life.hust.edu.cn/benke/index.asp</t>
  </si>
  <si>
    <t>2W</t>
  </si>
  <si>
    <r>
      <t>生物医学光子学</t>
    </r>
    <r>
      <rPr>
        <sz val="10"/>
        <color indexed="8"/>
        <rFont val="Times New Roman"/>
        <family val="1"/>
      </rPr>
      <t>A</t>
    </r>
  </si>
  <si>
    <r>
      <t>医学信息系统</t>
    </r>
    <r>
      <rPr>
        <sz val="10"/>
        <color indexed="8"/>
        <rFont val="Times New Roman"/>
        <family val="1"/>
      </rPr>
      <t>AB</t>
    </r>
  </si>
  <si>
    <r>
      <t>医学统计学</t>
    </r>
    <r>
      <rPr>
        <sz val="10"/>
        <color indexed="8"/>
        <rFont val="Times New Roman"/>
        <family val="1"/>
      </rPr>
      <t>ABC</t>
    </r>
  </si>
  <si>
    <r>
      <t>现代信号处理技术</t>
    </r>
    <r>
      <rPr>
        <sz val="10"/>
        <color indexed="8"/>
        <rFont val="Times New Roman"/>
        <family val="1"/>
      </rPr>
      <t>B</t>
    </r>
  </si>
  <si>
    <r>
      <t>人工神经网络</t>
    </r>
    <r>
      <rPr>
        <sz val="10"/>
        <color indexed="8"/>
        <rFont val="Times New Roman"/>
        <family val="1"/>
      </rPr>
      <t>B</t>
    </r>
  </si>
  <si>
    <r>
      <t>遗传学</t>
    </r>
    <r>
      <rPr>
        <sz val="10"/>
        <color indexed="8"/>
        <rFont val="Times New Roman"/>
        <family val="1"/>
      </rPr>
      <t xml:space="preserve">C </t>
    </r>
  </si>
  <si>
    <t>朱丹</t>
  </si>
  <si>
    <t>刘海龙</t>
  </si>
  <si>
    <t>刘谦</t>
  </si>
  <si>
    <t>刘海龙</t>
  </si>
  <si>
    <t>原芸</t>
  </si>
  <si>
    <t>吴元喜</t>
  </si>
  <si>
    <t>朱敏</t>
  </si>
  <si>
    <t>刘幸福</t>
  </si>
  <si>
    <t>生物技术</t>
  </si>
  <si>
    <t>生化实验</t>
  </si>
  <si>
    <t>电路理论</t>
  </si>
  <si>
    <t>刘烈炜</t>
  </si>
  <si>
    <t>杨玉星</t>
  </si>
  <si>
    <r>
      <t>科研训练由学习部长与赵元弟老师联系</t>
    </r>
    <r>
      <rPr>
        <sz val="9"/>
        <color indexed="8"/>
        <rFont val="Times New Roman"/>
        <family val="1"/>
      </rPr>
      <t>87464580</t>
    </r>
  </si>
  <si>
    <t>6--7</t>
  </si>
  <si>
    <t>.1-8</t>
  </si>
  <si>
    <r>
      <t>课程设计为第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周全天，地点东十一楼二楼东头</t>
    </r>
  </si>
  <si>
    <t>.1.</t>
  </si>
  <si>
    <t>.2.</t>
  </si>
  <si>
    <t>赵元弟</t>
  </si>
  <si>
    <t>.1-12</t>
  </si>
  <si>
    <r>
      <t>基地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合</t>
    </r>
  </si>
  <si>
    <t>数据库技术</t>
  </si>
  <si>
    <t>电路理论</t>
  </si>
  <si>
    <t>物理化学及实验</t>
  </si>
  <si>
    <r>
      <t>C</t>
    </r>
    <r>
      <rPr>
        <b/>
        <sz val="10"/>
        <color indexed="12"/>
        <rFont val="宋体"/>
        <family val="0"/>
      </rPr>
      <t>语言</t>
    </r>
  </si>
  <si>
    <t>金工实习</t>
  </si>
  <si>
    <r>
      <t>生物医学光子学</t>
    </r>
    <r>
      <rPr>
        <sz val="10"/>
        <color indexed="8"/>
        <rFont val="Times New Roman"/>
        <family val="1"/>
      </rPr>
      <t>A</t>
    </r>
  </si>
  <si>
    <r>
      <t>现代信号处理技术</t>
    </r>
    <r>
      <rPr>
        <sz val="10"/>
        <color indexed="8"/>
        <rFont val="Times New Roman"/>
        <family val="1"/>
      </rPr>
      <t>B</t>
    </r>
  </si>
  <si>
    <r>
      <t>人工神经网络</t>
    </r>
    <r>
      <rPr>
        <sz val="10"/>
        <color indexed="8"/>
        <rFont val="Times New Roman"/>
        <family val="1"/>
      </rPr>
      <t>B</t>
    </r>
  </si>
  <si>
    <r>
      <t>注：选课人数不足</t>
    </r>
    <r>
      <rPr>
        <b/>
        <sz val="10"/>
        <color indexed="12"/>
        <rFont val="Times New Roman"/>
        <family val="1"/>
      </rPr>
      <t>15</t>
    </r>
    <r>
      <rPr>
        <b/>
        <sz val="10"/>
        <color indexed="12"/>
        <rFont val="宋体"/>
        <family val="0"/>
      </rPr>
      <t>人的有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宋体"/>
        <family val="0"/>
      </rPr>
      <t>、生物医学光子学</t>
    </r>
    <r>
      <rPr>
        <b/>
        <sz val="10"/>
        <color indexed="12"/>
        <rFont val="Times New Roman"/>
        <family val="1"/>
      </rPr>
      <t>A</t>
    </r>
    <r>
      <rPr>
        <b/>
        <sz val="10"/>
        <color indexed="12"/>
        <rFont val="宋体"/>
        <family val="0"/>
      </rPr>
      <t>；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宋体"/>
        <family val="0"/>
      </rPr>
      <t>、现代信号处理技术</t>
    </r>
    <r>
      <rPr>
        <b/>
        <sz val="10"/>
        <color indexed="12"/>
        <rFont val="Times New Roman"/>
        <family val="1"/>
      </rPr>
      <t>B</t>
    </r>
    <r>
      <rPr>
        <b/>
        <sz val="10"/>
        <color indexed="12"/>
        <rFont val="宋体"/>
        <family val="0"/>
      </rPr>
      <t>；</t>
    </r>
    <r>
      <rPr>
        <b/>
        <sz val="10"/>
        <color indexed="12"/>
        <rFont val="Times New Roman"/>
        <family val="1"/>
      </rPr>
      <t>3</t>
    </r>
    <r>
      <rPr>
        <b/>
        <sz val="10"/>
        <color indexed="12"/>
        <rFont val="宋体"/>
        <family val="0"/>
      </rPr>
      <t>、人工神经网络</t>
    </r>
    <r>
      <rPr>
        <b/>
        <sz val="10"/>
        <color indexed="12"/>
        <rFont val="Times New Roman"/>
        <family val="1"/>
      </rPr>
      <t>B</t>
    </r>
    <r>
      <rPr>
        <b/>
        <sz val="10"/>
        <color indexed="12"/>
        <rFont val="宋体"/>
        <family val="0"/>
      </rPr>
      <t>。</t>
    </r>
  </si>
  <si>
    <t>6--12</t>
  </si>
  <si>
    <t>欢迎各位任课教师在生命学院网页下载学生名单</t>
  </si>
  <si>
    <t>.5-12</t>
  </si>
  <si>
    <t>普通生物学实验和生医专业一起</t>
  </si>
  <si>
    <t>普通生物学实验和生技专业一起</t>
  </si>
  <si>
    <t>普通生物学实验和生信专业一起</t>
  </si>
  <si>
    <t>东十一楼阶一</t>
  </si>
  <si>
    <t>注：</t>
  </si>
  <si>
    <t>.8-10</t>
  </si>
  <si>
    <t>东十一楼阶四</t>
  </si>
  <si>
    <r>
      <t>.11-12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14-19</t>
    </r>
  </si>
  <si>
    <r>
      <t>（</t>
    </r>
    <r>
      <rPr>
        <b/>
        <sz val="10"/>
        <color indexed="8"/>
        <rFont val="Times New Roman"/>
        <family val="1"/>
      </rPr>
      <t>SY045</t>
    </r>
    <r>
      <rPr>
        <b/>
        <sz val="10"/>
        <color indexed="8"/>
        <rFont val="宋体"/>
        <family val="0"/>
      </rPr>
      <t>）</t>
    </r>
  </si>
  <si>
    <r>
      <t>东九楼</t>
    </r>
    <r>
      <rPr>
        <sz val="9"/>
        <color indexed="8"/>
        <rFont val="Times New Roman"/>
        <family val="1"/>
      </rPr>
      <t>B410</t>
    </r>
  </si>
  <si>
    <r>
      <t>东九楼</t>
    </r>
    <r>
      <rPr>
        <sz val="9"/>
        <color indexed="8"/>
        <rFont val="Times New Roman"/>
        <family val="1"/>
      </rPr>
      <t>B110</t>
    </r>
  </si>
  <si>
    <r>
      <t>东十二楼</t>
    </r>
    <r>
      <rPr>
        <sz val="9"/>
        <color indexed="8"/>
        <rFont val="Times New Roman"/>
        <family val="1"/>
      </rPr>
      <t>J2301</t>
    </r>
  </si>
  <si>
    <r>
      <t>东九楼</t>
    </r>
    <r>
      <rPr>
        <sz val="9"/>
        <color indexed="8"/>
        <rFont val="Times New Roman"/>
        <family val="1"/>
      </rPr>
      <t>B210</t>
    </r>
  </si>
  <si>
    <r>
      <t>西十二楼</t>
    </r>
    <r>
      <rPr>
        <sz val="9"/>
        <color indexed="8"/>
        <rFont val="Times New Roman"/>
        <family val="1"/>
      </rPr>
      <t>N110</t>
    </r>
  </si>
  <si>
    <r>
      <t>科技楼</t>
    </r>
    <r>
      <rPr>
        <sz val="9"/>
        <color indexed="8"/>
        <rFont val="Times New Roman"/>
        <family val="1"/>
      </rPr>
      <t>502</t>
    </r>
  </si>
  <si>
    <r>
      <t>东九楼</t>
    </r>
    <r>
      <rPr>
        <sz val="9"/>
        <color indexed="8"/>
        <rFont val="Times New Roman"/>
        <family val="1"/>
      </rPr>
      <t>B502</t>
    </r>
  </si>
  <si>
    <r>
      <t>东九楼</t>
    </r>
    <r>
      <rPr>
        <sz val="9"/>
        <color indexed="8"/>
        <rFont val="Times New Roman"/>
        <family val="1"/>
      </rPr>
      <t>D205</t>
    </r>
  </si>
  <si>
    <r>
      <t>*</t>
    </r>
    <r>
      <rPr>
        <sz val="9"/>
        <color indexed="8"/>
        <rFont val="宋体"/>
        <family val="0"/>
      </rPr>
      <t>地点看备注</t>
    </r>
  </si>
  <si>
    <r>
      <t>东九楼</t>
    </r>
    <r>
      <rPr>
        <sz val="9"/>
        <color indexed="8"/>
        <rFont val="Times New Roman"/>
        <family val="1"/>
      </rPr>
      <t>D102</t>
    </r>
  </si>
  <si>
    <r>
      <t>东九楼</t>
    </r>
    <r>
      <rPr>
        <sz val="9"/>
        <color indexed="8"/>
        <rFont val="Times New Roman"/>
        <family val="1"/>
      </rPr>
      <t>B202</t>
    </r>
  </si>
  <si>
    <r>
      <t>.11-19</t>
    </r>
    <r>
      <rPr>
        <sz val="9"/>
        <color indexed="8"/>
        <rFont val="宋体"/>
        <family val="0"/>
      </rPr>
      <t>单</t>
    </r>
  </si>
  <si>
    <r>
      <t>（</t>
    </r>
    <r>
      <rPr>
        <b/>
        <sz val="10"/>
        <color indexed="8"/>
        <rFont val="Times New Roman"/>
        <family val="1"/>
      </rPr>
      <t>SJ045</t>
    </r>
    <r>
      <rPr>
        <b/>
        <sz val="10"/>
        <color indexed="8"/>
        <rFont val="宋体"/>
        <family val="0"/>
      </rPr>
      <t>）</t>
    </r>
  </si>
  <si>
    <r>
      <t>东十二楼</t>
    </r>
    <r>
      <rPr>
        <sz val="9"/>
        <color indexed="8"/>
        <rFont val="Times New Roman"/>
        <family val="1"/>
      </rPr>
      <t>J2302</t>
    </r>
  </si>
  <si>
    <r>
      <t>东九楼</t>
    </r>
    <r>
      <rPr>
        <sz val="9"/>
        <color indexed="8"/>
        <rFont val="Times New Roman"/>
        <family val="1"/>
      </rPr>
      <t>D101</t>
    </r>
  </si>
  <si>
    <r>
      <t>东九楼</t>
    </r>
    <r>
      <rPr>
        <sz val="9"/>
        <color indexed="8"/>
        <rFont val="Times New Roman"/>
        <family val="1"/>
      </rPr>
      <t>B306</t>
    </r>
  </si>
  <si>
    <r>
      <t>科技楼</t>
    </r>
    <r>
      <rPr>
        <sz val="9"/>
        <color indexed="8"/>
        <rFont val="Times New Roman"/>
        <family val="1"/>
      </rPr>
      <t>510</t>
    </r>
  </si>
  <si>
    <r>
      <t>东九楼</t>
    </r>
    <r>
      <rPr>
        <sz val="9"/>
        <color indexed="8"/>
        <rFont val="Times New Roman"/>
        <family val="1"/>
      </rPr>
      <t>C310</t>
    </r>
  </si>
  <si>
    <t>.5-12.14-21</t>
  </si>
  <si>
    <t>.8-12.14-19</t>
  </si>
  <si>
    <r>
      <t>（</t>
    </r>
    <r>
      <rPr>
        <b/>
        <sz val="10"/>
        <color indexed="8"/>
        <rFont val="Times New Roman"/>
        <family val="1"/>
      </rPr>
      <t>SX044</t>
    </r>
    <r>
      <rPr>
        <b/>
        <sz val="10"/>
        <color indexed="8"/>
        <rFont val="宋体"/>
        <family val="0"/>
      </rPr>
      <t>）</t>
    </r>
  </si>
  <si>
    <r>
      <t>东十二楼</t>
    </r>
    <r>
      <rPr>
        <sz val="9"/>
        <color indexed="8"/>
        <rFont val="Times New Roman"/>
        <family val="1"/>
      </rPr>
      <t>J2312</t>
    </r>
  </si>
  <si>
    <r>
      <t>西十二楼</t>
    </r>
    <r>
      <rPr>
        <sz val="9"/>
        <color indexed="8"/>
        <rFont val="Times New Roman"/>
        <family val="1"/>
      </rPr>
      <t>S103</t>
    </r>
  </si>
  <si>
    <r>
      <t>科技楼</t>
    </r>
    <r>
      <rPr>
        <sz val="9"/>
        <color indexed="8"/>
        <rFont val="Times New Roman"/>
        <family val="1"/>
      </rPr>
      <t>606</t>
    </r>
  </si>
  <si>
    <r>
      <t>东九楼</t>
    </r>
    <r>
      <rPr>
        <sz val="9"/>
        <color indexed="8"/>
        <rFont val="Times New Roman"/>
        <family val="1"/>
      </rPr>
      <t>C306</t>
    </r>
  </si>
  <si>
    <r>
      <t>东九楼</t>
    </r>
    <r>
      <rPr>
        <sz val="9"/>
        <color indexed="8"/>
        <rFont val="Times New Roman"/>
        <family val="1"/>
      </rPr>
      <t>B206</t>
    </r>
  </si>
  <si>
    <r>
      <t>东九楼</t>
    </r>
    <r>
      <rPr>
        <sz val="9"/>
        <color indexed="8"/>
        <rFont val="Times New Roman"/>
        <family val="1"/>
      </rPr>
      <t>D116</t>
    </r>
  </si>
  <si>
    <r>
      <t>东九楼</t>
    </r>
    <r>
      <rPr>
        <sz val="9"/>
        <color indexed="8"/>
        <rFont val="Times New Roman"/>
        <family val="1"/>
      </rPr>
      <t>C110</t>
    </r>
  </si>
  <si>
    <r>
      <t>西五楼</t>
    </r>
    <r>
      <rPr>
        <sz val="9"/>
        <color indexed="8"/>
        <rFont val="Times New Roman"/>
        <family val="1"/>
      </rPr>
      <t>217</t>
    </r>
  </si>
  <si>
    <r>
      <t>西十二楼</t>
    </r>
    <r>
      <rPr>
        <sz val="9"/>
        <color indexed="8"/>
        <rFont val="Times New Roman"/>
        <family val="1"/>
      </rPr>
      <t>S204</t>
    </r>
  </si>
  <si>
    <t xml:space="preserve">   87792074(O)，    87556673(H) 18:30--20:00</t>
  </si>
  <si>
    <t>http://210.42.98.231/Appendix/Benke/biaoge/xuesheng/cxdjb.xls</t>
  </si>
  <si>
    <t>1-2</t>
  </si>
  <si>
    <t>3-4</t>
  </si>
  <si>
    <r>
      <t>制表人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高作琪</t>
    </r>
  </si>
  <si>
    <t xml:space="preserve">  </t>
  </si>
  <si>
    <r>
      <t>办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公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指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南</t>
    </r>
  </si>
  <si>
    <r>
      <t>1</t>
    </r>
    <r>
      <rPr>
        <sz val="9"/>
        <color indexed="8"/>
        <rFont val="宋体"/>
        <family val="0"/>
      </rPr>
      <t>、每学期前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周重修或补修学生须在自班学习委员处登记，填写重修登记表，逾期不予办理，学习委员第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周交给年级学习部长，由学习部长负责收齐全年级重修登</t>
    </r>
  </si>
  <si>
    <r>
      <t xml:space="preserve">      </t>
    </r>
    <r>
      <rPr>
        <sz val="9"/>
        <color indexed="8"/>
        <rFont val="宋体"/>
        <family val="0"/>
      </rPr>
      <t>记表。于第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周三之前交给学院办公室。办公室以后通知学习部长统一领取重修单，下发给各学生。</t>
    </r>
  </si>
  <si>
    <r>
      <t xml:space="preserve">      </t>
    </r>
    <r>
      <rPr>
        <sz val="9"/>
        <color indexed="8"/>
        <rFont val="宋体"/>
        <family val="0"/>
      </rPr>
      <t>重修登记表可以点击</t>
    </r>
  </si>
  <si>
    <r>
      <t>2</t>
    </r>
    <r>
      <rPr>
        <sz val="9"/>
        <color indexed="8"/>
        <rFont val="宋体"/>
        <family val="0"/>
      </rPr>
      <t>、学生证补办为每学期第2周.第16周的周四以前，补办学生先在学习部长登记，交纳10元人民币和学生证内容，学习部长到辅导员处领取证芯证壳，用黑色钢笔填</t>
    </r>
  </si>
  <si>
    <r>
      <t xml:space="preserve">      </t>
    </r>
    <r>
      <rPr>
        <sz val="9"/>
        <color indexed="8"/>
        <rFont val="宋体"/>
        <family val="0"/>
      </rPr>
      <t>写证芯，学号须用办公室打号机打印，证芯下面的单位一栏：须填写‘生命科学与技术学院’，不要写华中科技大学等。</t>
    </r>
  </si>
  <si>
    <r>
      <t>3</t>
    </r>
    <r>
      <rPr>
        <sz val="9"/>
        <color indexed="8"/>
        <rFont val="宋体"/>
        <family val="0"/>
      </rPr>
      <t>、非公共课程的考试时间，由学习部长与学生和任课老师共同协商制定，定好的时间，在考前4周告诉或E-MAIL给办公室(sm3433@hust.edu.cn),</t>
    </r>
  </si>
  <si>
    <r>
      <t>4</t>
    </r>
    <r>
      <rPr>
        <b/>
        <u val="single"/>
        <sz val="9"/>
        <color indexed="8"/>
        <rFont val="宋体"/>
        <family val="0"/>
      </rPr>
      <t>、学生办理事宜周一至周五均可，最好上午来办理，下午多半在外办事，若有急事请提前联系。</t>
    </r>
  </si>
  <si>
    <r>
      <t>周</t>
    </r>
    <r>
      <rPr>
        <b/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宋体"/>
        <family val="0"/>
      </rPr>
      <t>次</t>
    </r>
  </si>
  <si>
    <t>教学进程</t>
  </si>
  <si>
    <t>←</t>
  </si>
  <si>
    <t>——</t>
  </si>
  <si>
    <t>上</t>
  </si>
  <si>
    <t>课</t>
  </si>
  <si>
    <t>→</t>
  </si>
  <si>
    <t>考</t>
  </si>
  <si>
    <t>课程学时</t>
  </si>
  <si>
    <r>
      <t>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专业</t>
    </r>
  </si>
  <si>
    <r>
      <t>合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计</t>
    </r>
  </si>
  <si>
    <r>
      <t>期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节课</t>
    </r>
  </si>
  <si>
    <r>
      <t>制表人</t>
    </r>
    <r>
      <rPr>
        <sz val="9"/>
        <color indexed="8"/>
        <rFont val="Times New Roman"/>
        <family val="1"/>
      </rPr>
      <t>:</t>
    </r>
    <r>
      <rPr>
        <sz val="9"/>
        <color indexed="8"/>
        <rFont val="宋体"/>
        <family val="0"/>
      </rPr>
      <t>高作琪</t>
    </r>
  </si>
  <si>
    <t>生物信息</t>
  </si>
  <si>
    <t>生命基地</t>
  </si>
  <si>
    <t>生物科学</t>
  </si>
  <si>
    <t>基地</t>
  </si>
  <si>
    <t>发育生物学</t>
  </si>
  <si>
    <t>时</t>
  </si>
  <si>
    <t>.1-10</t>
  </si>
  <si>
    <t>6--1</t>
  </si>
  <si>
    <t>6--2</t>
  </si>
  <si>
    <t>6--3</t>
  </si>
  <si>
    <t>6--4</t>
  </si>
  <si>
    <t>6--5</t>
  </si>
  <si>
    <t>6--6</t>
  </si>
  <si>
    <t>6--7</t>
  </si>
  <si>
    <t>6--8</t>
  </si>
  <si>
    <t>6--10</t>
  </si>
  <si>
    <t>6--15</t>
  </si>
  <si>
    <t>注</t>
  </si>
  <si>
    <t>试</t>
  </si>
  <si>
    <t>间</t>
  </si>
  <si>
    <t>备</t>
  </si>
  <si>
    <t>有关生物方面的实验请学习部长与吴元喜老师联系13971128163,地点东12楼生物实验室</t>
  </si>
  <si>
    <t>有关化学方面的实验请学习部长与万老师老师联系87792194</t>
  </si>
  <si>
    <t>1--2</t>
  </si>
  <si>
    <t>[1]</t>
  </si>
  <si>
    <t>[1]</t>
  </si>
  <si>
    <t>生物技术</t>
  </si>
  <si>
    <t>毛泽东思想</t>
  </si>
  <si>
    <t>物理实验（二）</t>
  </si>
  <si>
    <t>概率论与数理统计（三）</t>
  </si>
  <si>
    <t>概率论与数理统计</t>
  </si>
  <si>
    <t>复变函数与积分变换</t>
  </si>
  <si>
    <t>大学英语（三）</t>
  </si>
  <si>
    <t>大学英语</t>
  </si>
  <si>
    <t>.6-12.14-19</t>
  </si>
  <si>
    <t>.9-12.14-19</t>
  </si>
  <si>
    <t>.9-12.14-19</t>
  </si>
  <si>
    <t>形式与政策</t>
  </si>
  <si>
    <t>形式与政策</t>
  </si>
  <si>
    <t>.16.</t>
  </si>
  <si>
    <t>大学物理（二）</t>
  </si>
  <si>
    <t>大学物理</t>
  </si>
  <si>
    <t>.1-12.14-17</t>
  </si>
  <si>
    <t>.3-12.14-17</t>
  </si>
  <si>
    <t>大学体育（三）</t>
  </si>
  <si>
    <t>大学体育</t>
  </si>
  <si>
    <t>.3-12.14-19</t>
  </si>
  <si>
    <t>生物化学（一）</t>
  </si>
  <si>
    <t>生物化学实验（一）</t>
  </si>
  <si>
    <t>金工实习</t>
  </si>
  <si>
    <t>物理实验</t>
  </si>
  <si>
    <t>.11-12.14-18</t>
  </si>
  <si>
    <t>电路测试</t>
  </si>
  <si>
    <t>六</t>
  </si>
  <si>
    <t>电工实习</t>
  </si>
  <si>
    <t>.10-12.14-19</t>
  </si>
  <si>
    <t>电路理论（五）</t>
  </si>
  <si>
    <t>细胞生物学实验</t>
  </si>
  <si>
    <t>药学基础</t>
  </si>
  <si>
    <t>生物信息学概论</t>
  </si>
  <si>
    <t>细胞生物学</t>
  </si>
  <si>
    <t>计算机网络技术及应用</t>
  </si>
  <si>
    <t>面向对象程序设计</t>
  </si>
  <si>
    <t>系统生物学</t>
  </si>
  <si>
    <t>系统生物学实验</t>
  </si>
  <si>
    <t>电工实习</t>
  </si>
  <si>
    <t>微积分（一）（上）</t>
  </si>
  <si>
    <t>中国近现代史纲要</t>
  </si>
  <si>
    <t>大学体育（一）</t>
  </si>
  <si>
    <t>大学英语（一）</t>
  </si>
  <si>
    <t>思想道德修养与法律基础</t>
  </si>
  <si>
    <t>无机及分析化学（含实验）</t>
  </si>
  <si>
    <t>军事训练</t>
  </si>
  <si>
    <t>大学计算机基础</t>
  </si>
  <si>
    <t>普通生物学（三）</t>
  </si>
  <si>
    <t>.6-19</t>
  </si>
  <si>
    <t>微积分</t>
  </si>
  <si>
    <t>.4.6-19</t>
  </si>
  <si>
    <t>上机</t>
  </si>
  <si>
    <r>
      <t>.8-16</t>
    </r>
    <r>
      <rPr>
        <sz val="10"/>
        <color indexed="8"/>
        <rFont val="宋体"/>
        <family val="0"/>
      </rPr>
      <t>（双）</t>
    </r>
  </si>
  <si>
    <t>9--11</t>
  </si>
  <si>
    <t>.15.</t>
  </si>
  <si>
    <t>思想道德修养</t>
  </si>
  <si>
    <t>.6-15</t>
  </si>
  <si>
    <t>.4-19</t>
  </si>
  <si>
    <t>中心操场</t>
  </si>
  <si>
    <t>.4.6-7</t>
  </si>
  <si>
    <t>军事理论</t>
  </si>
  <si>
    <t>.8-15</t>
  </si>
  <si>
    <t>中国近现代史纲要</t>
  </si>
  <si>
    <t>.6-17</t>
  </si>
  <si>
    <t>.6-19</t>
  </si>
  <si>
    <t>微机式医学仪器设计32</t>
  </si>
  <si>
    <t>网络影像学32</t>
  </si>
  <si>
    <t>医院信息系统32</t>
  </si>
  <si>
    <t>PET仪器基础32</t>
  </si>
  <si>
    <t>显微光学成像原理32</t>
  </si>
  <si>
    <t>心理学概论16</t>
  </si>
  <si>
    <t>新材料概论32</t>
  </si>
  <si>
    <t>生物材料产品标准与法规16</t>
  </si>
  <si>
    <t>人工器官概论16</t>
  </si>
  <si>
    <t>工程制图40</t>
  </si>
  <si>
    <t>生物技术药物32</t>
  </si>
  <si>
    <t>药剂学32</t>
  </si>
  <si>
    <t>药理学32</t>
  </si>
  <si>
    <t>天然药物与化学药物48</t>
  </si>
  <si>
    <t>生物制药工艺与设计40</t>
  </si>
  <si>
    <t>药学大实验32</t>
  </si>
  <si>
    <t>工业微生物学32</t>
  </si>
  <si>
    <t>生物能源32</t>
  </si>
  <si>
    <t>细胞工程原理32</t>
  </si>
  <si>
    <t>代谢生理学实验16</t>
  </si>
  <si>
    <t>生物分离技术32</t>
  </si>
  <si>
    <t>代谢生理学32</t>
  </si>
  <si>
    <t>基因工程原理32</t>
  </si>
  <si>
    <t>生物分离技术实验32</t>
  </si>
  <si>
    <t>药物分子设计32+16</t>
  </si>
  <si>
    <t>代谢组学32</t>
  </si>
  <si>
    <t>显微光学成像原理32</t>
  </si>
  <si>
    <t>生物信息软件设计与开发24+16</t>
  </si>
  <si>
    <t>微机式医学仪器设计32</t>
  </si>
  <si>
    <t>微机式医学仪器设计实验16</t>
  </si>
  <si>
    <t>网络影像学32</t>
  </si>
  <si>
    <t>医院信息系统32</t>
  </si>
  <si>
    <t>PET仪器基础32</t>
  </si>
  <si>
    <t>心理学概论16</t>
  </si>
  <si>
    <t>新材料概论16</t>
  </si>
  <si>
    <t>纳米生物医学分析技术</t>
  </si>
  <si>
    <t>生物材料产品标准与法规16</t>
  </si>
  <si>
    <t>人工器官概论16</t>
  </si>
  <si>
    <t>免疫学32</t>
  </si>
  <si>
    <t>课程设计4w</t>
  </si>
  <si>
    <t>生物医学光子学实验24</t>
  </si>
  <si>
    <t>停开</t>
  </si>
  <si>
    <t>生物科学大实验64</t>
  </si>
  <si>
    <t>课程设计2W</t>
  </si>
  <si>
    <r>
      <t>科研训练2</t>
    </r>
    <r>
      <rPr>
        <sz val="9"/>
        <color indexed="8"/>
        <rFont val="宋体"/>
        <family val="0"/>
      </rPr>
      <t>W</t>
    </r>
  </si>
  <si>
    <t>毛泽东思想64</t>
  </si>
  <si>
    <t>大学英语（三）56</t>
  </si>
  <si>
    <t>大学物理（二）56</t>
  </si>
  <si>
    <t>物理实验（二）24</t>
  </si>
  <si>
    <t>大学体育（三）16</t>
  </si>
  <si>
    <t>复变函数与积分变换40</t>
  </si>
  <si>
    <t>概率论与数理统计（三）40</t>
  </si>
  <si>
    <t>电路理论（四）72</t>
  </si>
  <si>
    <t>电路测试基础实验32</t>
  </si>
  <si>
    <t>金工实习2W</t>
  </si>
  <si>
    <t>电工实习2W</t>
  </si>
  <si>
    <t>应用光子学基础实验8</t>
  </si>
  <si>
    <t>物理实验（二）56</t>
  </si>
  <si>
    <t>物理化学（含实验）48+32</t>
  </si>
  <si>
    <t>生物化学（一）48</t>
  </si>
  <si>
    <t>生物化学实验（一）24</t>
  </si>
  <si>
    <t>微积分（一）（上）88</t>
  </si>
  <si>
    <t>军事理论16</t>
  </si>
  <si>
    <t>中国近现代史纲要32</t>
  </si>
  <si>
    <t>大学体育（一）32</t>
  </si>
  <si>
    <t>大学英语（一）56</t>
  </si>
  <si>
    <t>大学计算机基础20+20</t>
  </si>
  <si>
    <t>思想道德修养与法律基础48</t>
  </si>
  <si>
    <t>无机及分析化学（含实验）64+32</t>
  </si>
  <si>
    <t>认知实习1W</t>
  </si>
  <si>
    <t>军事训练2W</t>
  </si>
  <si>
    <t>普通生物学72</t>
  </si>
  <si>
    <t>普通生物学实验32</t>
  </si>
  <si>
    <t>生物技术专业概论16</t>
  </si>
  <si>
    <t>微积分（一）（上）88</t>
  </si>
  <si>
    <t>生物科学专业概论16</t>
  </si>
  <si>
    <t>全外教小班英语听说强化训练（英语）64</t>
  </si>
  <si>
    <t>6--10</t>
  </si>
  <si>
    <t>6--11</t>
  </si>
  <si>
    <t>6--12</t>
  </si>
  <si>
    <t>6--13</t>
  </si>
  <si>
    <t>6--14</t>
  </si>
  <si>
    <t>6--15</t>
  </si>
  <si>
    <t>6--16</t>
  </si>
  <si>
    <t>6--17</t>
  </si>
  <si>
    <t>6--18</t>
  </si>
  <si>
    <t>6--19</t>
  </si>
  <si>
    <t>东十二楼J3201</t>
  </si>
  <si>
    <t>东十二楼J3202</t>
  </si>
  <si>
    <t>生技10合</t>
  </si>
  <si>
    <t>生科10合</t>
  </si>
  <si>
    <t>生信基地10合</t>
  </si>
  <si>
    <t>生医10合</t>
  </si>
  <si>
    <t>东九楼C403</t>
  </si>
  <si>
    <t>东十二楼J2312</t>
  </si>
  <si>
    <t>东十二楼J2315</t>
  </si>
  <si>
    <t>东十二楼J2401</t>
  </si>
  <si>
    <t>大学计算机基础</t>
  </si>
  <si>
    <t>大学计算机基础上机</t>
  </si>
  <si>
    <t>大学计算机基础上机</t>
  </si>
  <si>
    <t>东校区机房</t>
  </si>
  <si>
    <t>东十二楼J2301</t>
  </si>
  <si>
    <t>东十二楼J2302</t>
  </si>
  <si>
    <t>科技楼物理实验室</t>
  </si>
  <si>
    <t>东九楼B302</t>
  </si>
  <si>
    <t>基地09合</t>
  </si>
  <si>
    <t>东九楼D115</t>
  </si>
  <si>
    <t>东九楼D115（生信班）</t>
  </si>
  <si>
    <t>东九楼B302（基地班）</t>
  </si>
  <si>
    <t>生信09合</t>
  </si>
  <si>
    <t>东九楼D406</t>
  </si>
  <si>
    <t>东九楼B101</t>
  </si>
  <si>
    <t>东九楼B101（生信班）</t>
  </si>
  <si>
    <t>东九楼C101</t>
  </si>
  <si>
    <t>东九楼C101（基地班）</t>
  </si>
  <si>
    <t>生科09合</t>
  </si>
  <si>
    <t>生技09合</t>
  </si>
  <si>
    <t>东十二楼J2517</t>
  </si>
  <si>
    <t>东十二楼J2517（生信班）</t>
  </si>
  <si>
    <t>生信09合</t>
  </si>
  <si>
    <t>西十二楼N302</t>
  </si>
  <si>
    <t>西十二楼N302（生信班）</t>
  </si>
  <si>
    <t>东十二楼J2514</t>
  </si>
  <si>
    <t>西十二楼S210（基地班）</t>
  </si>
  <si>
    <t>东十二楼J3301</t>
  </si>
  <si>
    <t>东九楼C201</t>
  </si>
  <si>
    <t>生医09合</t>
  </si>
  <si>
    <t>西五楼214</t>
  </si>
  <si>
    <t>西五楼220</t>
  </si>
  <si>
    <t>西五楼117</t>
  </si>
  <si>
    <t>西五楼106</t>
  </si>
  <si>
    <t>西五楼106（生信班）</t>
  </si>
  <si>
    <t>西五楼117（基地班）</t>
  </si>
  <si>
    <t>一元分析学96</t>
  </si>
  <si>
    <t>一元分析学</t>
  </si>
  <si>
    <t>.4-19</t>
  </si>
  <si>
    <t>代数与几何48</t>
  </si>
  <si>
    <t>代数与几何</t>
  </si>
  <si>
    <t>C++程序设计基础</t>
  </si>
  <si>
    <t>C++程序设计基础上机</t>
  </si>
  <si>
    <t>工程制图</t>
  </si>
  <si>
    <t>东十二楼J2202（1.2班）</t>
  </si>
  <si>
    <t>东十二楼J2209（3.4班）</t>
  </si>
  <si>
    <t>东九楼C102</t>
  </si>
  <si>
    <t>东九楼D306</t>
  </si>
  <si>
    <t>东十二楼J3201</t>
  </si>
  <si>
    <t>生医10合</t>
  </si>
  <si>
    <t>生信基地10合</t>
  </si>
  <si>
    <t>东十二楼J3202</t>
  </si>
  <si>
    <t>东九楼C101</t>
  </si>
  <si>
    <t>生医08合</t>
  </si>
  <si>
    <t>生信基地08合</t>
  </si>
  <si>
    <t>生科08合</t>
  </si>
  <si>
    <t>生技08合</t>
  </si>
  <si>
    <t>移到第3学期</t>
  </si>
  <si>
    <t>应用光子学基础56</t>
  </si>
  <si>
    <t>普通生物学（二）72</t>
  </si>
  <si>
    <t xml:space="preserve">课程设计4w               </t>
  </si>
  <si>
    <t>周磊副教授</t>
  </si>
  <si>
    <t>张日欣邹昂李元斌</t>
  </si>
  <si>
    <t>谢庆国教授肖鹏讲师</t>
  </si>
  <si>
    <t>张春副教授赵春芳副教授</t>
  </si>
  <si>
    <t>张胜民教授王深琪教授</t>
  </si>
  <si>
    <t>陈明洁副教授</t>
  </si>
  <si>
    <t>付春华副教授马富英讲师</t>
  </si>
  <si>
    <t>余龙江教授</t>
  </si>
  <si>
    <t>苏莉教授王珍讲师</t>
  </si>
  <si>
    <t>何光源教授陈明洁副教授</t>
  </si>
  <si>
    <t>敖明章副教授甘璐副教授</t>
  </si>
  <si>
    <t>易平副教授汪盛副教授</t>
  </si>
  <si>
    <t>付春华副教授马富英讲师</t>
  </si>
  <si>
    <t>鲁明波副教授</t>
  </si>
  <si>
    <t>尉迟明副教授</t>
  </si>
  <si>
    <t>王深琪教授</t>
  </si>
  <si>
    <t>龚辉副教授</t>
  </si>
  <si>
    <t>周磊副教授</t>
  </si>
  <si>
    <t>张旭明副教授</t>
  </si>
  <si>
    <t>余龙江教授</t>
  </si>
  <si>
    <t>刘卫副教授</t>
  </si>
  <si>
    <t>刘斌讲师</t>
  </si>
  <si>
    <t>刘云副教授</t>
  </si>
  <si>
    <t>吴元喜高级工程师</t>
  </si>
  <si>
    <t>苏莉教授王珍讲师</t>
  </si>
  <si>
    <t>张胜民教授王深琪教授</t>
  </si>
  <si>
    <t>谢庆国教授肖鹏讲师</t>
  </si>
  <si>
    <t>汪越胜副教授</t>
  </si>
  <si>
    <t>刘静宇教授栗茂腾副教授</t>
  </si>
  <si>
    <t>敖明章副教授赵春芳副教授</t>
  </si>
  <si>
    <t>王燕讲师</t>
  </si>
  <si>
    <t>杨广笑教授</t>
  </si>
  <si>
    <t>张胜民教授周磊副教授</t>
  </si>
  <si>
    <t>苏莉教授王珍讲师</t>
  </si>
  <si>
    <t>陆婕讲师</t>
  </si>
  <si>
    <t>张玉慧李向宁副教授</t>
  </si>
  <si>
    <t>刘曼西教授</t>
  </si>
  <si>
    <t>杨广笑教授刘木根教授苏莉教授</t>
  </si>
  <si>
    <t>刘曼西教授</t>
  </si>
  <si>
    <t>何光源杨广笑刘木根苏莉教授等</t>
  </si>
  <si>
    <t>闫云君等</t>
  </si>
  <si>
    <t>余龙江杨祥良闫云君张晓昱教授</t>
  </si>
  <si>
    <t>闫云君教授付春华徐莉副教授</t>
  </si>
  <si>
    <t>闫云君教授徐莉副教授</t>
  </si>
  <si>
    <t>丁明跃教授等</t>
  </si>
  <si>
    <t>何光源杨广笑刘木根苏莉教授</t>
  </si>
  <si>
    <t>苏莉教授</t>
  </si>
  <si>
    <t>刘笔锋教授</t>
  </si>
  <si>
    <t>骆健副教授</t>
  </si>
  <si>
    <t>李鹏程教授邓勇副教授</t>
  </si>
  <si>
    <t>葛琼副教授</t>
  </si>
  <si>
    <t>工程制图</t>
  </si>
  <si>
    <t>微机式医学仪器设计</t>
  </si>
  <si>
    <t>显微光学成像原理</t>
  </si>
  <si>
    <t>PET仪器基础</t>
  </si>
  <si>
    <t>数字信号处理32</t>
  </si>
  <si>
    <t>数字信号处理</t>
  </si>
  <si>
    <t>网络影像学</t>
  </si>
  <si>
    <t>医院信息系统</t>
  </si>
  <si>
    <t>人工器官概论</t>
  </si>
  <si>
    <t>生物材料产品标准与法规</t>
  </si>
  <si>
    <t>心理学概论</t>
  </si>
  <si>
    <t>新材料概论</t>
  </si>
  <si>
    <t>刘斌讲师</t>
  </si>
  <si>
    <t>生物制药工艺与设计40</t>
  </si>
  <si>
    <t>生物制药工艺与设计</t>
  </si>
  <si>
    <t>生物技术药物</t>
  </si>
  <si>
    <t>生物能源32</t>
  </si>
  <si>
    <t>生物能源</t>
  </si>
  <si>
    <t>工业微生物学</t>
  </si>
  <si>
    <t>药剂学</t>
  </si>
  <si>
    <t>.9-12.14-17</t>
  </si>
  <si>
    <t>药剂学32</t>
  </si>
  <si>
    <t>药理学32</t>
  </si>
  <si>
    <t>药理学</t>
  </si>
  <si>
    <t>天然药物与化学药物</t>
  </si>
  <si>
    <t>天然药物与化学药物48</t>
  </si>
  <si>
    <t>工业微生物学32</t>
  </si>
  <si>
    <t>代谢生理学</t>
  </si>
  <si>
    <t>代谢生理学32</t>
  </si>
  <si>
    <t>生物分离技术</t>
  </si>
  <si>
    <t>细胞工程原理32</t>
  </si>
  <si>
    <t>细胞工程原理</t>
  </si>
  <si>
    <t>生物分离技术32</t>
  </si>
  <si>
    <t>免疫学</t>
  </si>
  <si>
    <t>免疫学32</t>
  </si>
  <si>
    <t>基因工程原理</t>
  </si>
  <si>
    <t>基因工程原理32</t>
  </si>
  <si>
    <t>吴元喜高级工程师</t>
  </si>
  <si>
    <t>生物分离技术实验32</t>
  </si>
  <si>
    <t>生技07合</t>
  </si>
  <si>
    <t>生科07合</t>
  </si>
  <si>
    <t>药物分子设计32+16</t>
  </si>
  <si>
    <t>药物分子设计</t>
  </si>
  <si>
    <t>生物信息软件设计与开发</t>
  </si>
  <si>
    <t>代谢组学32</t>
  </si>
  <si>
    <t>代谢组学</t>
  </si>
  <si>
    <t>系统生物学32</t>
  </si>
  <si>
    <t>系统生物学</t>
  </si>
  <si>
    <t>生物化学与分子生物学</t>
  </si>
  <si>
    <t>生物化学与分子生物学（二）32</t>
  </si>
  <si>
    <t>电子测试与实验</t>
  </si>
  <si>
    <t>南一楼中213-216</t>
  </si>
  <si>
    <t>电子测试与实验（一）56</t>
  </si>
  <si>
    <t>生物材料学</t>
  </si>
  <si>
    <t>生物材料学48</t>
  </si>
  <si>
    <t>生医08合</t>
  </si>
  <si>
    <t>生医07合</t>
  </si>
  <si>
    <t>生物医学光子学</t>
  </si>
  <si>
    <t>生物医学光子学</t>
  </si>
  <si>
    <t>生物医学光子学32</t>
  </si>
  <si>
    <t>1--2</t>
  </si>
  <si>
    <t>生物医学测量与仪器</t>
  </si>
  <si>
    <t>生物医学测量与仪器32</t>
  </si>
  <si>
    <t>单片机原理及应用</t>
  </si>
  <si>
    <t>单片机原理及应用32+16</t>
  </si>
  <si>
    <t>生物技术药物32</t>
  </si>
  <si>
    <t>刘云副教授</t>
  </si>
  <si>
    <t>代谢生理学实验16</t>
  </si>
  <si>
    <t>生物分离技术实验16</t>
  </si>
  <si>
    <t>药学大实验32</t>
  </si>
  <si>
    <t>环境生物学32</t>
  </si>
  <si>
    <t>唐教授</t>
  </si>
  <si>
    <t>细胞生物学56</t>
  </si>
  <si>
    <t>细胞生物学</t>
  </si>
  <si>
    <t>生信基地08合</t>
  </si>
  <si>
    <t>生科08合</t>
  </si>
  <si>
    <t>遗传学</t>
  </si>
  <si>
    <t>遗传学48</t>
  </si>
  <si>
    <t>环境生物学</t>
  </si>
  <si>
    <t>发酵工程</t>
  </si>
  <si>
    <t>发酵工程32</t>
  </si>
  <si>
    <t>药学基础</t>
  </si>
  <si>
    <t>药学基础32</t>
  </si>
  <si>
    <t>酶工程</t>
  </si>
  <si>
    <t>酶工程24</t>
  </si>
  <si>
    <t>生物化工原理与设备</t>
  </si>
  <si>
    <t>生物技术科研训练</t>
  </si>
  <si>
    <t>生物技术科研训练（一）2w</t>
  </si>
  <si>
    <t>生物统计学</t>
  </si>
  <si>
    <t>生物统计学32</t>
  </si>
  <si>
    <t>生物化工原理与设备48</t>
  </si>
  <si>
    <t>汪越胜副教授</t>
  </si>
  <si>
    <t>胡道伟副教授</t>
  </si>
  <si>
    <t>杨英副教授</t>
  </si>
  <si>
    <t>细胞生物学实验24</t>
  </si>
  <si>
    <t>万江陵杨祥良教授</t>
  </si>
  <si>
    <t>刘木根教授刘颖副教授</t>
  </si>
  <si>
    <t>余龙江教授李为副教授</t>
  </si>
  <si>
    <t>工业生物技术实验32</t>
  </si>
  <si>
    <t>杨光教授刘云副教授</t>
  </si>
  <si>
    <t>杨江科副教授</t>
  </si>
  <si>
    <t>分子遗传学</t>
  </si>
  <si>
    <t>3--4</t>
  </si>
  <si>
    <t>分子遗传学32</t>
  </si>
  <si>
    <t>发育生物学40</t>
  </si>
  <si>
    <t>遗传学</t>
  </si>
  <si>
    <t>发育生物学</t>
  </si>
  <si>
    <t>生物信息学概论40+16</t>
  </si>
  <si>
    <t>生信08合</t>
  </si>
  <si>
    <t>细胞生物学实验32</t>
  </si>
  <si>
    <t>袁明雄副教授柯铁副教授</t>
  </si>
  <si>
    <t>遗传学实验32</t>
  </si>
  <si>
    <t>面向对象程序设计24+8</t>
  </si>
  <si>
    <t>面向对象程序设计</t>
  </si>
  <si>
    <t>计算机网络技术</t>
  </si>
  <si>
    <t>敖明章副教授赵春芳副教授</t>
  </si>
  <si>
    <t>系统生物学实验32</t>
  </si>
  <si>
    <t>微机原理与接口</t>
  </si>
  <si>
    <t>刘谦副教授</t>
  </si>
  <si>
    <t>生物化学与分子生物学实验（二）24</t>
  </si>
  <si>
    <t>生物医学测量与仪器实验16</t>
  </si>
  <si>
    <t>朱丹教授黄振立教授</t>
  </si>
  <si>
    <t>张智讲师</t>
  </si>
  <si>
    <t>数字信号处理实验16</t>
  </si>
  <si>
    <t>陆枫副教授</t>
  </si>
  <si>
    <t>周艳红教授陆枫副教授</t>
  </si>
  <si>
    <t>电路理论（五）54+10</t>
  </si>
  <si>
    <t>电路理论</t>
  </si>
  <si>
    <t>电路理论</t>
  </si>
  <si>
    <t>自控09合</t>
  </si>
  <si>
    <t>应用光子学基础</t>
  </si>
  <si>
    <t>马富英余洪波讲师</t>
  </si>
  <si>
    <t>李海玲讲师</t>
  </si>
  <si>
    <t>吴康兵副教授</t>
  </si>
  <si>
    <t>彭红副教授</t>
  </si>
  <si>
    <t>白荣献副教授</t>
  </si>
  <si>
    <t>电路理论（四）72</t>
  </si>
  <si>
    <t>莫婉玲副教授</t>
  </si>
  <si>
    <t>启明09合</t>
  </si>
  <si>
    <t>生物化学（一）48</t>
  </si>
  <si>
    <t>生物化学（一）双语48</t>
  </si>
  <si>
    <t>生物化学（一）双语48</t>
  </si>
  <si>
    <t>生物化学</t>
  </si>
  <si>
    <t>启明09合</t>
  </si>
  <si>
    <t>德医09合</t>
  </si>
  <si>
    <t>任翔李辉副教授</t>
  </si>
  <si>
    <t>生物科学专业概论</t>
  </si>
  <si>
    <t>科研训练2W</t>
  </si>
  <si>
    <t>生物科学科研训练</t>
  </si>
  <si>
    <t>物理化学（含实验）48+32</t>
  </si>
  <si>
    <t>物理化学</t>
  </si>
  <si>
    <t>无机及分析化学（含实验）64+32</t>
  </si>
  <si>
    <t>东九楼D201</t>
  </si>
  <si>
    <t>无机及分析化学</t>
  </si>
  <si>
    <t>基础化学</t>
  </si>
  <si>
    <t>基础物理实验（二）24</t>
  </si>
  <si>
    <t>大学物理（二）64</t>
  </si>
  <si>
    <r>
      <t>大学体育（三）1</t>
    </r>
    <r>
      <rPr>
        <sz val="9"/>
        <color indexed="8"/>
        <rFont val="宋体"/>
        <family val="0"/>
      </rPr>
      <t>6</t>
    </r>
  </si>
  <si>
    <r>
      <t>生物化学实验（一）4</t>
    </r>
    <r>
      <rPr>
        <sz val="9"/>
        <color indexed="8"/>
        <rFont val="宋体"/>
        <family val="0"/>
      </rPr>
      <t>8</t>
    </r>
  </si>
  <si>
    <t>普通生物学72</t>
  </si>
  <si>
    <t>普通生物学</t>
  </si>
  <si>
    <t>生物技术专业概论</t>
  </si>
  <si>
    <t>.5-12</t>
  </si>
  <si>
    <t>认知实习1W</t>
  </si>
  <si>
    <t>认知实习</t>
  </si>
  <si>
    <t>普通生物学（三）32</t>
  </si>
  <si>
    <t>生命科学前沿课程16</t>
  </si>
  <si>
    <t>生命科学前沿课程</t>
  </si>
  <si>
    <t>生物医学工程概论16</t>
  </si>
  <si>
    <t>生物医学工程概论</t>
  </si>
  <si>
    <t>认知实习</t>
  </si>
  <si>
    <t>生信07合</t>
  </si>
  <si>
    <t>生医07合</t>
  </si>
  <si>
    <t>曾绍群黄振立教授</t>
  </si>
  <si>
    <t>基础化学64+24</t>
  </si>
  <si>
    <t>黄开勋教授</t>
  </si>
  <si>
    <t>吴海副教授</t>
  </si>
  <si>
    <t>微机原理与接口48</t>
  </si>
  <si>
    <t>马富英讲师</t>
  </si>
  <si>
    <t>曾绍群教授尉迟明副教授</t>
  </si>
  <si>
    <t>东十二楼J2202（生信班）</t>
  </si>
  <si>
    <t>东十二楼J2209（基地班）</t>
  </si>
  <si>
    <t>取消</t>
  </si>
  <si>
    <t>思想道德修养与法律基础48</t>
  </si>
  <si>
    <t>科学计算引论56</t>
  </si>
  <si>
    <t>应用复分析48</t>
  </si>
  <si>
    <t>应用偏微分方程48</t>
  </si>
  <si>
    <t>朱丹教授龚辉副教授</t>
  </si>
  <si>
    <t>颜秋容.杨风开.陈明辉.邓春花</t>
  </si>
  <si>
    <t>计算机网络技术及应用32+16</t>
  </si>
  <si>
    <t>江敏讲师</t>
  </si>
  <si>
    <t>基础化学（含实验）40+32</t>
  </si>
  <si>
    <t>C++程序设计基础88</t>
  </si>
  <si>
    <t>刘笔锋红凌薛宇教授</t>
  </si>
  <si>
    <t>英语读写32</t>
  </si>
  <si>
    <t>全外教小班听说强化训练48</t>
  </si>
  <si>
    <t>大学英语外教</t>
  </si>
  <si>
    <t>东九楼A311</t>
  </si>
  <si>
    <t>英语读写</t>
  </si>
  <si>
    <t>东九楼A310</t>
  </si>
  <si>
    <t>大学英语外教</t>
  </si>
  <si>
    <t>东九楼A311</t>
  </si>
  <si>
    <t>东九楼A310</t>
  </si>
  <si>
    <t>大学英语外教</t>
  </si>
  <si>
    <t>东九楼A311</t>
  </si>
  <si>
    <t>日</t>
  </si>
  <si>
    <t>5--8</t>
  </si>
  <si>
    <t>英语视听说24</t>
  </si>
  <si>
    <t>英语视听说</t>
  </si>
  <si>
    <t>杨健张悦</t>
  </si>
  <si>
    <t>彭启敏教授</t>
  </si>
  <si>
    <t>东九楼A302</t>
  </si>
  <si>
    <t>东十二楼2309</t>
  </si>
  <si>
    <t>东九楼D401</t>
  </si>
  <si>
    <t>东十二楼J2209（1、2班）东十二楼J2212（3、4班）</t>
  </si>
  <si>
    <t>东九楼D214</t>
  </si>
  <si>
    <t>东十二楼2305</t>
  </si>
  <si>
    <t>东十二楼J2401</t>
  </si>
  <si>
    <t>东九楼D205</t>
  </si>
  <si>
    <t>东九楼D305</t>
  </si>
  <si>
    <t>东九楼D216</t>
  </si>
  <si>
    <t>东十二楼J2302</t>
  </si>
  <si>
    <t>东九楼D413</t>
  </si>
  <si>
    <t>东九楼C202</t>
  </si>
  <si>
    <t>东九楼D215</t>
  </si>
  <si>
    <t>东九楼D114</t>
  </si>
  <si>
    <t>东十二楼2310</t>
  </si>
  <si>
    <t>东九楼D412</t>
  </si>
  <si>
    <t>东九楼D405</t>
  </si>
  <si>
    <t>东十二楼J2414</t>
  </si>
  <si>
    <t>东十二楼J2207</t>
  </si>
  <si>
    <t>东九楼C203</t>
  </si>
  <si>
    <t>东九楼D307</t>
  </si>
  <si>
    <t>东九楼D320</t>
  </si>
  <si>
    <t>东十二楼2303</t>
  </si>
  <si>
    <t>东十二楼2306</t>
  </si>
  <si>
    <t>东九楼D506</t>
  </si>
  <si>
    <t>东九楼D409</t>
  </si>
  <si>
    <t>东十二楼2306</t>
  </si>
  <si>
    <t>东十二楼2304</t>
  </si>
  <si>
    <t>东十二楼2206</t>
  </si>
  <si>
    <t>东九楼D213</t>
  </si>
  <si>
    <t>东九楼B203</t>
  </si>
  <si>
    <t>东九楼D106</t>
  </si>
  <si>
    <t>东九楼D217</t>
  </si>
  <si>
    <t>东十二楼J2102</t>
  </si>
  <si>
    <t>东十二楼J2210</t>
  </si>
  <si>
    <t>东九楼B402</t>
  </si>
  <si>
    <t>东十二楼J2212</t>
  </si>
  <si>
    <t>东九楼D206</t>
  </si>
  <si>
    <t>东九楼D109</t>
  </si>
  <si>
    <t>东十二楼J2104</t>
  </si>
  <si>
    <t>东九楼D308</t>
  </si>
  <si>
    <t>东九楼D415</t>
  </si>
  <si>
    <t>东九楼D414</t>
  </si>
  <si>
    <t>东九楼D212</t>
  </si>
  <si>
    <t>东九楼B202</t>
  </si>
  <si>
    <t>东九楼B501</t>
  </si>
  <si>
    <t>东九楼D207</t>
  </si>
  <si>
    <t>东九楼D203</t>
  </si>
  <si>
    <t>东九楼A216</t>
  </si>
  <si>
    <t>东九楼A116</t>
  </si>
  <si>
    <t>东九楼B502</t>
  </si>
  <si>
    <t>东十二楼J2315</t>
  </si>
  <si>
    <t>东十二楼J3102</t>
  </si>
  <si>
    <t>东十二楼J3302</t>
  </si>
  <si>
    <t>东十二楼J2301</t>
  </si>
  <si>
    <t>东九楼A105</t>
  </si>
  <si>
    <t>东九楼D210</t>
  </si>
  <si>
    <t>西十二楼S210  基地09合</t>
  </si>
  <si>
    <t>SY微机式医学仪器设计</t>
  </si>
  <si>
    <t>SY显微光学成像原理</t>
  </si>
  <si>
    <t>SY心理学概论</t>
  </si>
  <si>
    <t>SYPET仪器基础</t>
  </si>
  <si>
    <t>SY医院信息系统</t>
  </si>
  <si>
    <t>SY新材料概论</t>
  </si>
  <si>
    <t>SY网络影像学</t>
  </si>
  <si>
    <t>SYPET仪器基础</t>
  </si>
  <si>
    <t>SY人工器官概论</t>
  </si>
  <si>
    <t>SY生物材料产品标准与法规</t>
  </si>
  <si>
    <t>SY网络影像学</t>
  </si>
  <si>
    <t>SY新材料概论</t>
  </si>
  <si>
    <t>SJ代谢生理学</t>
  </si>
  <si>
    <t>SJ生物能源</t>
  </si>
  <si>
    <t>SJ天然药物与化学药物</t>
  </si>
  <si>
    <t>SJ细胞工程原理</t>
  </si>
  <si>
    <t>SJ生物制药工艺与设计</t>
  </si>
  <si>
    <t>SJ生物分离技术</t>
  </si>
  <si>
    <t>SJ生物技术药物</t>
  </si>
  <si>
    <t>SJ工业微生物学</t>
  </si>
  <si>
    <t>SJ生物能源</t>
  </si>
  <si>
    <t>SJ药剂学</t>
  </si>
  <si>
    <t>SJ药理学</t>
  </si>
  <si>
    <t>SJ工业微生物学</t>
  </si>
  <si>
    <t>SJ生物分离技术</t>
  </si>
  <si>
    <t>SJ药剂学</t>
  </si>
  <si>
    <t>SJ生物制药工艺与设计</t>
  </si>
  <si>
    <t>SX生物信息软件设计与开发</t>
  </si>
  <si>
    <t>SX代谢组学</t>
  </si>
  <si>
    <t>SX药物分子设计</t>
  </si>
  <si>
    <t>毛泽东思想64</t>
  </si>
  <si>
    <t>毛泽东思想20周5上午</t>
  </si>
  <si>
    <t>概率论与数理统计（三）40</t>
  </si>
  <si>
    <t>大学物理（二）56</t>
  </si>
  <si>
    <t>概率论与数理统计20周3上午</t>
  </si>
  <si>
    <t>大学英语（三）56</t>
  </si>
  <si>
    <t>大学英语（三）20周1上午</t>
  </si>
  <si>
    <t>复变函数与积分变换40</t>
  </si>
  <si>
    <t>复变函数与积分变换13周1晚上</t>
  </si>
  <si>
    <t>物理实验（二）24</t>
  </si>
  <si>
    <t>物理实验（二）19周2晚上</t>
  </si>
  <si>
    <t>大学英语（一）56</t>
  </si>
  <si>
    <t>大学英语（一）20周日晚上</t>
  </si>
  <si>
    <t>微积分（一）（上）88</t>
  </si>
  <si>
    <t>微积分（一）20周2上午</t>
  </si>
  <si>
    <t>大学计算机基础20+20</t>
  </si>
  <si>
    <t>工程制图19周6上午</t>
  </si>
  <si>
    <t>东九楼D516</t>
  </si>
  <si>
    <t>安萍副教授李喜秋讲师</t>
  </si>
  <si>
    <t>东九楼D219</t>
  </si>
  <si>
    <t>东九楼C501</t>
  </si>
  <si>
    <t>董慧副教授</t>
  </si>
  <si>
    <t>东九楼C303</t>
  </si>
  <si>
    <t>东九楼D115</t>
  </si>
  <si>
    <t>东九楼A107</t>
  </si>
  <si>
    <t>东九楼D414</t>
  </si>
  <si>
    <t>计算机网络技术</t>
  </si>
  <si>
    <t>韦革副教授</t>
  </si>
  <si>
    <t>夏扬教授</t>
  </si>
  <si>
    <t>黄延昭副教授</t>
  </si>
  <si>
    <t>吴莺讲师</t>
  </si>
  <si>
    <t>施保昌教授</t>
  </si>
  <si>
    <t>栗志刚副教授</t>
  </si>
  <si>
    <t>东十二楼J2401</t>
  </si>
  <si>
    <t>刘传春副教授</t>
  </si>
  <si>
    <t>刘家俊教授</t>
  </si>
  <si>
    <t>柴振华讲师</t>
  </si>
  <si>
    <t>西十二楼N203</t>
  </si>
  <si>
    <t>于晓凌副教授</t>
  </si>
  <si>
    <t>叶鹰副教授</t>
  </si>
  <si>
    <t>东九楼D318</t>
  </si>
  <si>
    <t>蒋骏教授</t>
  </si>
  <si>
    <t>于晓凌副教授蒋骏教授</t>
  </si>
  <si>
    <t>王湘君副教授</t>
  </si>
  <si>
    <t>叶鹰副教授王湘君副教授</t>
  </si>
  <si>
    <t>栗志刚副教授刘家俊教授</t>
  </si>
  <si>
    <t>施保昌教授柴振华讲师</t>
  </si>
  <si>
    <t>李平副教授</t>
  </si>
  <si>
    <t>李开丁副教授</t>
  </si>
  <si>
    <t>江淘</t>
  </si>
  <si>
    <t>尹倩讲师</t>
  </si>
  <si>
    <t>江敏讲师</t>
  </si>
  <si>
    <t>阮丽萍副教授</t>
  </si>
  <si>
    <t>吕洪良副教授</t>
  </si>
  <si>
    <t>程敏讲师安萍副教授</t>
  </si>
  <si>
    <t>周军副教授</t>
  </si>
  <si>
    <t>李磊</t>
  </si>
  <si>
    <t>杨秀实讲师</t>
  </si>
  <si>
    <t>齐敏讲师</t>
  </si>
  <si>
    <t>洪明教授</t>
  </si>
  <si>
    <t>廖俊俊讲师</t>
  </si>
  <si>
    <t>李磊</t>
  </si>
  <si>
    <t>黄晓涛副教授</t>
  </si>
  <si>
    <t>工程制图</t>
  </si>
  <si>
    <r>
      <t>工程制图4</t>
    </r>
    <r>
      <rPr>
        <sz val="9"/>
        <color indexed="8"/>
        <rFont val="宋体"/>
        <family val="0"/>
      </rPr>
      <t>0</t>
    </r>
  </si>
  <si>
    <t>朱平</t>
  </si>
  <si>
    <t>杜志章</t>
  </si>
  <si>
    <t>张传平副教授</t>
  </si>
  <si>
    <t>黄永盅副教授</t>
  </si>
  <si>
    <t>文志雄教授</t>
  </si>
  <si>
    <t>金工基地</t>
  </si>
  <si>
    <t>电工基地</t>
  </si>
  <si>
    <t>周艳红教授</t>
  </si>
  <si>
    <t>谢青高工苏莉杨广笑教授</t>
  </si>
  <si>
    <t>东九楼C303</t>
  </si>
  <si>
    <t>SK免疫学</t>
  </si>
  <si>
    <t>SK基因工程原理</t>
  </si>
  <si>
    <r>
      <t>东十二楼2502</t>
    </r>
  </si>
  <si>
    <t>东十二楼2501</t>
  </si>
  <si>
    <t>东十二楼2501</t>
  </si>
  <si>
    <t>李元斌工程师</t>
  </si>
  <si>
    <t>微机式医学仪器设计实验16</t>
  </si>
  <si>
    <t>肖靓冯哲工程师</t>
  </si>
  <si>
    <t>谢青高级工程师</t>
  </si>
  <si>
    <t>吴元喜高级工程师</t>
  </si>
  <si>
    <t>肖靓工程师</t>
  </si>
  <si>
    <t>吴元喜高级工程师</t>
  </si>
  <si>
    <t>吴元喜高级工程师</t>
  </si>
  <si>
    <t>5--6</t>
  </si>
  <si>
    <t>谢青高级工程师</t>
  </si>
  <si>
    <t>张日欣实验</t>
  </si>
  <si>
    <t>邹昂讲师</t>
  </si>
  <si>
    <t>张日欣工程师</t>
  </si>
  <si>
    <t>刘亚丰工程师</t>
  </si>
  <si>
    <t>东十二楼2501</t>
  </si>
  <si>
    <t>东九楼D213</t>
  </si>
  <si>
    <r>
      <t>东九楼D401</t>
    </r>
    <r>
      <rPr>
        <sz val="10"/>
        <color indexed="8"/>
        <rFont val="宋体"/>
        <family val="0"/>
      </rPr>
      <t xml:space="preserve"> 生医07合</t>
    </r>
  </si>
  <si>
    <t>免疫学</t>
  </si>
  <si>
    <t>东九楼C303</t>
  </si>
  <si>
    <t>生科07合</t>
  </si>
  <si>
    <t>周爱文工程师</t>
  </si>
  <si>
    <t>肖靓、冯哲工程师</t>
  </si>
  <si>
    <t>细胞生物学实验  sk0801  5-11周</t>
  </si>
  <si>
    <t>细胞生物学实验  sk0801  5-11周</t>
  </si>
  <si>
    <t>细胞生物学实验  sk0802  5-11周</t>
  </si>
  <si>
    <t>周爱文工程师</t>
  </si>
  <si>
    <t>谢青高级工程师</t>
  </si>
  <si>
    <t>细胞生物学实验11-17周  单周基地  双周生信</t>
  </si>
  <si>
    <t>细胞生物学实验  4-10周  单周 基地  双周 生信</t>
  </si>
  <si>
    <t>刘幸福高级工程师</t>
  </si>
  <si>
    <t>刘幸福高级工程师</t>
  </si>
  <si>
    <t>肖靓工程师</t>
  </si>
  <si>
    <t>刘凌工程师</t>
  </si>
  <si>
    <t>刘凌工程师</t>
  </si>
  <si>
    <r>
      <t>生信08合</t>
    </r>
  </si>
  <si>
    <t>东校区操场</t>
  </si>
  <si>
    <t>西二楼209</t>
  </si>
  <si>
    <t>余龙江闫云君张晓昱杨祥良教授</t>
  </si>
  <si>
    <t>大学物理（二）19周天上午</t>
  </si>
  <si>
    <t>大学计算机基础16周6下午午</t>
  </si>
  <si>
    <t>1班</t>
  </si>
  <si>
    <t>东九楼D202</t>
  </si>
  <si>
    <t>2班</t>
  </si>
  <si>
    <t>3班</t>
  </si>
  <si>
    <t>4班</t>
  </si>
  <si>
    <t>东九楼D208</t>
  </si>
  <si>
    <t>西五楼219</t>
  </si>
  <si>
    <t>徐永兵副教授</t>
  </si>
  <si>
    <t>周爱文工程师</t>
  </si>
  <si>
    <t>遗传学实验      sk0801  5-11周</t>
  </si>
  <si>
    <t>遗传学实验      sk0802  5-11周</t>
  </si>
  <si>
    <t>第一学期本科生课表</t>
  </si>
  <si>
    <r>
      <t>1-8</t>
    </r>
    <r>
      <rPr>
        <sz val="10"/>
        <color indexed="8"/>
        <rFont val="宋体"/>
        <family val="0"/>
      </rPr>
      <t>周</t>
    </r>
  </si>
  <si>
    <r>
      <t>3-10</t>
    </r>
    <r>
      <rPr>
        <sz val="10"/>
        <color indexed="8"/>
        <rFont val="宋体"/>
        <family val="0"/>
      </rPr>
      <t>周</t>
    </r>
  </si>
  <si>
    <t>微机式医学仪器设计实验 5-8周</t>
  </si>
  <si>
    <r>
      <t>9-12.14-17</t>
    </r>
    <r>
      <rPr>
        <sz val="10"/>
        <color indexed="8"/>
        <rFont val="宋体"/>
        <family val="0"/>
      </rPr>
      <t>周</t>
    </r>
  </si>
  <si>
    <r>
      <t>9-12.14-17</t>
    </r>
    <r>
      <rPr>
        <sz val="10"/>
        <color indexed="8"/>
        <rFont val="宋体"/>
        <family val="0"/>
      </rPr>
      <t>周</t>
    </r>
  </si>
  <si>
    <r>
      <t>6-12.14-19</t>
    </r>
    <r>
      <rPr>
        <sz val="10"/>
        <color indexed="8"/>
        <rFont val="宋体"/>
        <family val="0"/>
      </rPr>
      <t>周</t>
    </r>
  </si>
  <si>
    <r>
      <t>1-8</t>
    </r>
    <r>
      <rPr>
        <sz val="10"/>
        <color indexed="8"/>
        <rFont val="宋体"/>
        <family val="0"/>
      </rPr>
      <t>周</t>
    </r>
  </si>
  <si>
    <t>生物分离技术实验   9-10周</t>
  </si>
  <si>
    <r>
      <t>1-12</t>
    </r>
    <r>
      <rPr>
        <sz val="10"/>
        <color indexed="8"/>
        <rFont val="宋体"/>
        <family val="0"/>
      </rPr>
      <t>周</t>
    </r>
  </si>
  <si>
    <r>
      <t>1-12</t>
    </r>
    <r>
      <rPr>
        <sz val="10"/>
        <color indexed="8"/>
        <rFont val="宋体"/>
        <family val="0"/>
      </rPr>
      <t>周</t>
    </r>
  </si>
  <si>
    <r>
      <t>7-12.14-17</t>
    </r>
    <r>
      <rPr>
        <sz val="10"/>
        <color indexed="8"/>
        <rFont val="宋体"/>
        <family val="0"/>
      </rPr>
      <t>周</t>
    </r>
  </si>
  <si>
    <t>药学大实验        2-10周</t>
  </si>
  <si>
    <t>代谢生理学实验    9-10周</t>
  </si>
  <si>
    <r>
      <t>1-6</t>
    </r>
    <r>
      <rPr>
        <sz val="10"/>
        <color indexed="8"/>
        <rFont val="宋体"/>
        <family val="0"/>
      </rPr>
      <t>周</t>
    </r>
  </si>
  <si>
    <r>
      <t>11.12.14-19</t>
    </r>
    <r>
      <rPr>
        <sz val="10"/>
        <color indexed="8"/>
        <rFont val="宋体"/>
        <family val="0"/>
      </rPr>
      <t>周</t>
    </r>
  </si>
  <si>
    <t>药学大实验        7-8周</t>
  </si>
  <si>
    <r>
      <t>1-8</t>
    </r>
    <r>
      <rPr>
        <sz val="10"/>
        <color indexed="8"/>
        <rFont val="宋体"/>
        <family val="0"/>
      </rPr>
      <t>周</t>
    </r>
  </si>
  <si>
    <r>
      <t>3-10</t>
    </r>
    <r>
      <rPr>
        <sz val="10"/>
        <color indexed="8"/>
        <rFont val="宋体"/>
        <family val="0"/>
      </rPr>
      <t>周</t>
    </r>
  </si>
  <si>
    <r>
      <t>1-6</t>
    </r>
    <r>
      <rPr>
        <sz val="10"/>
        <color indexed="8"/>
        <rFont val="宋体"/>
        <family val="0"/>
      </rPr>
      <t>周</t>
    </r>
  </si>
  <si>
    <r>
      <t>1-12</t>
    </r>
    <r>
      <rPr>
        <sz val="10"/>
        <color indexed="8"/>
        <rFont val="宋体"/>
        <family val="0"/>
      </rPr>
      <t>周</t>
    </r>
  </si>
  <si>
    <t>代谢生理学实验    9-10周</t>
  </si>
  <si>
    <t>药学大实验        2-8周</t>
  </si>
  <si>
    <t>生物分离技术实验   9-10周</t>
  </si>
  <si>
    <r>
      <t>9-12.14-17</t>
    </r>
    <r>
      <rPr>
        <sz val="10"/>
        <color indexed="8"/>
        <rFont val="宋体"/>
        <family val="0"/>
      </rPr>
      <t>周</t>
    </r>
  </si>
  <si>
    <r>
      <t>11.12.14-19</t>
    </r>
    <r>
      <rPr>
        <sz val="10"/>
        <color indexed="8"/>
        <rFont val="宋体"/>
        <family val="0"/>
      </rPr>
      <t>周</t>
    </r>
  </si>
  <si>
    <r>
      <t>7-12.14-17</t>
    </r>
    <r>
      <rPr>
        <sz val="10"/>
        <color indexed="8"/>
        <rFont val="宋体"/>
        <family val="0"/>
      </rPr>
      <t>周</t>
    </r>
  </si>
  <si>
    <t>数字信号处理实验(1-8节) 5-8周</t>
  </si>
  <si>
    <t>单片机原理及应用实验（1-8节） 16-19周</t>
  </si>
  <si>
    <r>
      <t>1-8</t>
    </r>
    <r>
      <rPr>
        <sz val="10"/>
        <rFont val="宋体"/>
        <family val="0"/>
      </rPr>
      <t>周</t>
    </r>
  </si>
  <si>
    <r>
      <t>17</t>
    </r>
    <r>
      <rPr>
        <sz val="10"/>
        <color indexed="8"/>
        <rFont val="宋体"/>
        <family val="0"/>
      </rPr>
      <t>周</t>
    </r>
  </si>
  <si>
    <t>生物医学测量与仪器实验 14-17周</t>
  </si>
  <si>
    <r>
      <t>11-12.14-19</t>
    </r>
    <r>
      <rPr>
        <sz val="10"/>
        <color indexed="8"/>
        <rFont val="宋体"/>
        <family val="0"/>
      </rPr>
      <t>周</t>
    </r>
  </si>
  <si>
    <r>
      <t>3-12.14-19</t>
    </r>
    <r>
      <rPr>
        <sz val="10"/>
        <color indexed="8"/>
        <rFont val="宋体"/>
        <family val="0"/>
      </rPr>
      <t>周</t>
    </r>
  </si>
  <si>
    <t>生物化学与分子生物学实验  2-8周</t>
  </si>
  <si>
    <t>药学大实验7-16周</t>
  </si>
  <si>
    <t>细胞生物学实验  生技0801  12.14-18周</t>
  </si>
  <si>
    <r>
      <t>3-12.14-17</t>
    </r>
    <r>
      <rPr>
        <sz val="10"/>
        <color indexed="8"/>
        <rFont val="宋体"/>
        <family val="0"/>
      </rPr>
      <t>周</t>
    </r>
  </si>
  <si>
    <t>细胞生物学实验  生技0804  12周</t>
  </si>
  <si>
    <t>细胞生物学实验  生技0804  14-18周</t>
  </si>
  <si>
    <r>
      <t>7-12.14-15</t>
    </r>
    <r>
      <rPr>
        <sz val="10"/>
        <color indexed="8"/>
        <rFont val="宋体"/>
        <family val="0"/>
      </rPr>
      <t>周</t>
    </r>
  </si>
  <si>
    <t>1-8周 东九楼D207  9-12周 东十二楼J2201</t>
  </si>
  <si>
    <t>细胞生物学实验  生技0802  12.14-18周</t>
  </si>
  <si>
    <t>细胞生物学实验  生技0803  12.14-18周</t>
  </si>
  <si>
    <r>
      <t>1-10</t>
    </r>
    <r>
      <rPr>
        <sz val="10"/>
        <color indexed="8"/>
        <rFont val="宋体"/>
        <family val="0"/>
      </rPr>
      <t>周</t>
    </r>
  </si>
  <si>
    <t>生物科学大实验   14--16周</t>
  </si>
  <si>
    <r>
      <t>9-12.14-19</t>
    </r>
    <r>
      <rPr>
        <sz val="10"/>
        <color indexed="8"/>
        <rFont val="宋体"/>
        <family val="0"/>
      </rPr>
      <t>周</t>
    </r>
  </si>
  <si>
    <r>
      <t>1-5</t>
    </r>
    <r>
      <rPr>
        <sz val="10"/>
        <color indexed="8"/>
        <rFont val="宋体"/>
        <family val="0"/>
      </rPr>
      <t>周</t>
    </r>
  </si>
  <si>
    <r>
      <t>17</t>
    </r>
    <r>
      <rPr>
        <sz val="10"/>
        <color indexed="8"/>
        <rFont val="宋体"/>
        <family val="0"/>
      </rPr>
      <t>周</t>
    </r>
  </si>
  <si>
    <r>
      <t>3-8</t>
    </r>
    <r>
      <rPr>
        <sz val="10"/>
        <color indexed="8"/>
        <rFont val="宋体"/>
        <family val="0"/>
      </rPr>
      <t>周</t>
    </r>
  </si>
  <si>
    <r>
      <t>1-11</t>
    </r>
    <r>
      <rPr>
        <sz val="10"/>
        <color indexed="8"/>
        <rFont val="宋体"/>
        <family val="0"/>
      </rPr>
      <t>周</t>
    </r>
  </si>
  <si>
    <r>
      <t>6-12.14-19</t>
    </r>
    <r>
      <rPr>
        <sz val="10"/>
        <color indexed="8"/>
        <rFont val="宋体"/>
        <family val="0"/>
      </rPr>
      <t>周</t>
    </r>
  </si>
  <si>
    <r>
      <t>5-12.14-19</t>
    </r>
    <r>
      <rPr>
        <sz val="10"/>
        <color indexed="8"/>
        <rFont val="宋体"/>
        <family val="0"/>
      </rPr>
      <t>周</t>
    </r>
  </si>
  <si>
    <r>
      <t>16</t>
    </r>
    <r>
      <rPr>
        <sz val="10"/>
        <color indexed="8"/>
        <rFont val="宋体"/>
        <family val="0"/>
      </rPr>
      <t>周</t>
    </r>
  </si>
  <si>
    <r>
      <t>1-12.14-17</t>
    </r>
    <r>
      <rPr>
        <sz val="10"/>
        <color indexed="8"/>
        <rFont val="宋体"/>
        <family val="0"/>
      </rPr>
      <t>周</t>
    </r>
  </si>
  <si>
    <r>
      <t>1-12.14-19</t>
    </r>
    <r>
      <rPr>
        <sz val="10"/>
        <color indexed="8"/>
        <rFont val="宋体"/>
        <family val="0"/>
      </rPr>
      <t>周</t>
    </r>
  </si>
  <si>
    <r>
      <t>1-12.14-19</t>
    </r>
    <r>
      <rPr>
        <sz val="10"/>
        <color indexed="8"/>
        <rFont val="宋体"/>
        <family val="0"/>
      </rPr>
      <t>周</t>
    </r>
  </si>
  <si>
    <r>
      <t>11-12.14-18</t>
    </r>
    <r>
      <rPr>
        <sz val="10"/>
        <color indexed="8"/>
        <rFont val="宋体"/>
        <family val="0"/>
      </rPr>
      <t>周</t>
    </r>
  </si>
  <si>
    <r>
      <t>10-12.14-19</t>
    </r>
    <r>
      <rPr>
        <sz val="10"/>
        <color indexed="8"/>
        <rFont val="宋体"/>
        <family val="0"/>
      </rPr>
      <t>周</t>
    </r>
  </si>
  <si>
    <r>
      <t>10-12.14-19</t>
    </r>
    <r>
      <rPr>
        <sz val="10"/>
        <color indexed="8"/>
        <rFont val="宋体"/>
        <family val="0"/>
      </rPr>
      <t>周</t>
    </r>
  </si>
  <si>
    <r>
      <t>5-12.14-17</t>
    </r>
    <r>
      <rPr>
        <sz val="10"/>
        <color indexed="8"/>
        <rFont val="宋体"/>
        <family val="0"/>
      </rPr>
      <t>周</t>
    </r>
  </si>
  <si>
    <r>
      <t>11-12.14-17</t>
    </r>
    <r>
      <rPr>
        <sz val="10"/>
        <color indexed="8"/>
        <rFont val="宋体"/>
        <family val="0"/>
      </rPr>
      <t>周</t>
    </r>
  </si>
  <si>
    <r>
      <t>5-10</t>
    </r>
    <r>
      <rPr>
        <sz val="10"/>
        <color indexed="8"/>
        <rFont val="宋体"/>
        <family val="0"/>
      </rPr>
      <t>周</t>
    </r>
  </si>
  <si>
    <t>生物化学实验（一） 11-12,14-17周</t>
  </si>
  <si>
    <t>生物化学实验（一） 11-12,14-17周</t>
  </si>
  <si>
    <r>
      <t>3.4.5</t>
    </r>
    <r>
      <rPr>
        <sz val="10"/>
        <color indexed="8"/>
        <rFont val="宋体"/>
        <family val="0"/>
      </rPr>
      <t>周</t>
    </r>
  </si>
  <si>
    <t>3.4.5周</t>
  </si>
  <si>
    <r>
      <t>2-9</t>
    </r>
    <r>
      <rPr>
        <sz val="10"/>
        <color indexed="8"/>
        <rFont val="宋体"/>
        <family val="0"/>
      </rPr>
      <t>周</t>
    </r>
  </si>
  <si>
    <t>生物化学实验（一） 10-12,14-17周</t>
  </si>
  <si>
    <r>
      <t>4-12.14-15.17.18</t>
    </r>
    <r>
      <rPr>
        <sz val="10"/>
        <color indexed="8"/>
        <rFont val="宋体"/>
        <family val="0"/>
      </rPr>
      <t>周</t>
    </r>
  </si>
  <si>
    <r>
      <t>4-12.14-18</t>
    </r>
    <r>
      <rPr>
        <sz val="10"/>
        <color indexed="8"/>
        <rFont val="宋体"/>
        <family val="0"/>
      </rPr>
      <t>周</t>
    </r>
  </si>
  <si>
    <t>生物化学实验（一） 6-9周</t>
  </si>
  <si>
    <t>生物化学实验（一） 6-9周</t>
  </si>
  <si>
    <t>生物化学实验（一） 6-11,14-17周</t>
  </si>
  <si>
    <t>生物化学实验（一） 3-11周</t>
  </si>
  <si>
    <r>
      <t>6-19</t>
    </r>
    <r>
      <rPr>
        <sz val="10"/>
        <color indexed="8"/>
        <rFont val="宋体"/>
        <family val="0"/>
      </rPr>
      <t>周</t>
    </r>
  </si>
  <si>
    <r>
      <t>4.6-19</t>
    </r>
    <r>
      <rPr>
        <sz val="10"/>
        <color indexed="8"/>
        <rFont val="宋体"/>
        <family val="0"/>
      </rPr>
      <t>周</t>
    </r>
  </si>
  <si>
    <r>
      <t>8-16</t>
    </r>
    <r>
      <rPr>
        <sz val="10"/>
        <color indexed="8"/>
        <rFont val="宋体"/>
        <family val="0"/>
      </rPr>
      <t>周（双）</t>
    </r>
  </si>
  <si>
    <r>
      <t>6.7.8.9</t>
    </r>
    <r>
      <rPr>
        <sz val="10"/>
        <color indexed="8"/>
        <rFont val="宋体"/>
        <family val="0"/>
      </rPr>
      <t>周</t>
    </r>
  </si>
  <si>
    <r>
      <t>15</t>
    </r>
    <r>
      <rPr>
        <sz val="10"/>
        <color indexed="8"/>
        <rFont val="宋体"/>
        <family val="0"/>
      </rPr>
      <t>周</t>
    </r>
  </si>
  <si>
    <r>
      <t>6-15</t>
    </r>
    <r>
      <rPr>
        <sz val="10"/>
        <color indexed="8"/>
        <rFont val="宋体"/>
        <family val="0"/>
      </rPr>
      <t>周</t>
    </r>
  </si>
  <si>
    <r>
      <t>6-18</t>
    </r>
    <r>
      <rPr>
        <sz val="10"/>
        <color indexed="8"/>
        <rFont val="宋体"/>
        <family val="0"/>
      </rPr>
      <t>周</t>
    </r>
  </si>
  <si>
    <r>
      <t>4-13</t>
    </r>
    <r>
      <rPr>
        <sz val="10"/>
        <color indexed="8"/>
        <rFont val="宋体"/>
        <family val="0"/>
      </rPr>
      <t>周</t>
    </r>
  </si>
  <si>
    <r>
      <t>5-12</t>
    </r>
    <r>
      <rPr>
        <sz val="10"/>
        <color indexed="8"/>
        <rFont val="宋体"/>
        <family val="0"/>
      </rPr>
      <t>周</t>
    </r>
  </si>
  <si>
    <r>
      <t>4-19</t>
    </r>
    <r>
      <rPr>
        <sz val="10"/>
        <color indexed="8"/>
        <rFont val="宋体"/>
        <family val="0"/>
      </rPr>
      <t>周</t>
    </r>
  </si>
  <si>
    <r>
      <t>4.6-7</t>
    </r>
    <r>
      <rPr>
        <sz val="10"/>
        <color indexed="8"/>
        <rFont val="宋体"/>
        <family val="0"/>
      </rPr>
      <t>周</t>
    </r>
  </si>
  <si>
    <r>
      <t>8-15</t>
    </r>
    <r>
      <rPr>
        <sz val="10"/>
        <color indexed="8"/>
        <rFont val="宋体"/>
        <family val="0"/>
      </rPr>
      <t>周</t>
    </r>
  </si>
  <si>
    <r>
      <t>6-17</t>
    </r>
    <r>
      <rPr>
        <sz val="10"/>
        <color indexed="8"/>
        <rFont val="宋体"/>
        <family val="0"/>
      </rPr>
      <t>周</t>
    </r>
  </si>
  <si>
    <t>普通生物学实验   8-11,13-17周（单）</t>
  </si>
  <si>
    <r>
      <t>4.10</t>
    </r>
    <r>
      <rPr>
        <sz val="10"/>
        <color indexed="8"/>
        <rFont val="宋体"/>
        <family val="0"/>
      </rPr>
      <t>周</t>
    </r>
  </si>
  <si>
    <t>普通生物学实验   8-11,13-17周</t>
  </si>
  <si>
    <r>
      <t>4-7</t>
    </r>
    <r>
      <rPr>
        <sz val="10"/>
        <color indexed="8"/>
        <rFont val="宋体"/>
        <family val="0"/>
      </rPr>
      <t>周</t>
    </r>
  </si>
  <si>
    <t>普通生物学实验5-12周</t>
  </si>
  <si>
    <t>1-8节普通生物学实验 5-12周</t>
  </si>
  <si>
    <r>
      <t>4</t>
    </r>
    <r>
      <rPr>
        <sz val="10"/>
        <color indexed="8"/>
        <rFont val="宋体"/>
        <family val="0"/>
      </rPr>
      <t>周</t>
    </r>
  </si>
  <si>
    <t>普通生物学实验   5-11,13-17周（单）</t>
  </si>
  <si>
    <r>
      <t>4-11</t>
    </r>
    <r>
      <rPr>
        <sz val="10"/>
        <color indexed="8"/>
        <rFont val="宋体"/>
        <family val="0"/>
      </rPr>
      <t>周</t>
    </r>
  </si>
  <si>
    <r>
      <t>6-19</t>
    </r>
    <r>
      <rPr>
        <sz val="10"/>
        <color indexed="8"/>
        <rFont val="宋体"/>
        <family val="0"/>
      </rPr>
      <t>周</t>
    </r>
  </si>
  <si>
    <r>
      <t>6-8</t>
    </r>
    <r>
      <rPr>
        <sz val="10"/>
        <color indexed="8"/>
        <rFont val="宋体"/>
        <family val="0"/>
      </rPr>
      <t>周</t>
    </r>
  </si>
  <si>
    <r>
      <t>9-17</t>
    </r>
    <r>
      <rPr>
        <sz val="10"/>
        <color indexed="8"/>
        <rFont val="宋体"/>
        <family val="0"/>
      </rPr>
      <t>周</t>
    </r>
  </si>
  <si>
    <r>
      <t>8-19</t>
    </r>
    <r>
      <rPr>
        <sz val="10"/>
        <color indexed="8"/>
        <rFont val="宋体"/>
        <family val="0"/>
      </rPr>
      <t>周</t>
    </r>
  </si>
  <si>
    <r>
      <t>4.6-18</t>
    </r>
    <r>
      <rPr>
        <sz val="10"/>
        <color indexed="8"/>
        <rFont val="宋体"/>
        <family val="0"/>
      </rPr>
      <t>周</t>
    </r>
  </si>
  <si>
    <r>
      <t>4-5.9-19</t>
    </r>
    <r>
      <rPr>
        <sz val="10"/>
        <color indexed="8"/>
        <rFont val="宋体"/>
        <family val="0"/>
      </rPr>
      <t>周</t>
    </r>
  </si>
  <si>
    <r>
      <t>4.6.7.8</t>
    </r>
    <r>
      <rPr>
        <sz val="10"/>
        <color indexed="8"/>
        <rFont val="宋体"/>
        <family val="0"/>
      </rPr>
      <t>周</t>
    </r>
  </si>
  <si>
    <r>
      <t>6-18</t>
    </r>
    <r>
      <rPr>
        <sz val="10"/>
        <color indexed="8"/>
        <rFont val="宋体"/>
        <family val="0"/>
      </rPr>
      <t>周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</si>
</sst>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/d"/>
    <numFmt numFmtId="185" formatCode="0_);\(0\)"/>
    <numFmt numFmtId="186" formatCode="0_);[Red]\(0\)"/>
    <numFmt numFmtId="187" formatCode="000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_);[Red]\(0.0\)"/>
    <numFmt numFmtId="192" formatCode="0_ "/>
  </numFmts>
  <fonts count="82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6"/>
      <name val="宋体"/>
      <family val="0"/>
    </font>
    <font>
      <b/>
      <sz val="2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黑体"/>
      <family val="0"/>
    </font>
    <font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黑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黑体"/>
      <family val="0"/>
    </font>
    <font>
      <b/>
      <sz val="11"/>
      <color indexed="8"/>
      <name val="Times New Roman"/>
      <family val="1"/>
    </font>
    <font>
      <sz val="9"/>
      <color indexed="12"/>
      <name val="宋体"/>
      <family val="0"/>
    </font>
    <font>
      <sz val="8"/>
      <color indexed="8"/>
      <name val="宋体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53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4"/>
      <color indexed="10"/>
      <name val="宋体"/>
      <family val="0"/>
    </font>
    <font>
      <sz val="10"/>
      <color indexed="14"/>
      <name val="宋体"/>
      <family val="0"/>
    </font>
    <font>
      <sz val="9"/>
      <color indexed="10"/>
      <name val="宋体"/>
      <family val="0"/>
    </font>
    <font>
      <sz val="9"/>
      <color indexed="48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sz val="9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2"/>
      <name val="Times New Roman"/>
      <family val="1"/>
    </font>
    <font>
      <sz val="6"/>
      <name val="宋体"/>
      <family val="0"/>
    </font>
    <font>
      <b/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16" borderId="5" applyNumberFormat="0" applyAlignment="0" applyProtection="0"/>
    <xf numFmtId="0" fontId="72" fillId="17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16" borderId="8" applyNumberFormat="0" applyAlignment="0" applyProtection="0"/>
    <xf numFmtId="0" fontId="7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6" fillId="0" borderId="10" xfId="0" applyFont="1" applyBorder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84" fontId="0" fillId="0" borderId="14" xfId="0" applyNumberFormat="1" applyFont="1" applyBorder="1" applyAlignment="1" applyProtection="1">
      <alignment/>
      <protection hidden="1" locked="0"/>
    </xf>
    <xf numFmtId="184" fontId="9" fillId="0" borderId="15" xfId="0" applyNumberFormat="1" applyFont="1" applyBorder="1" applyAlignment="1" applyProtection="1">
      <alignment/>
      <protection hidden="1" locked="0"/>
    </xf>
    <xf numFmtId="184" fontId="10" fillId="0" borderId="15" xfId="0" applyNumberFormat="1" applyFont="1" applyBorder="1" applyAlignment="1" applyProtection="1">
      <alignment/>
      <protection hidden="1" locked="0"/>
    </xf>
    <xf numFmtId="186" fontId="8" fillId="0" borderId="15" xfId="0" applyNumberFormat="1" applyFont="1" applyBorder="1" applyAlignment="1" applyProtection="1">
      <alignment/>
      <protection hidden="1" locked="0"/>
    </xf>
    <xf numFmtId="184" fontId="8" fillId="0" borderId="15" xfId="0" applyNumberFormat="1" applyFont="1" applyBorder="1" applyAlignment="1" applyProtection="1">
      <alignment/>
      <protection hidden="1" locked="0"/>
    </xf>
    <xf numFmtId="185" fontId="8" fillId="0" borderId="15" xfId="0" applyNumberFormat="1" applyFont="1" applyBorder="1" applyAlignment="1" applyProtection="1">
      <alignment/>
      <protection hidden="1" locked="0"/>
    </xf>
    <xf numFmtId="0" fontId="8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84" fontId="0" fillId="0" borderId="12" xfId="0" applyNumberFormat="1" applyFont="1" applyBorder="1" applyAlignment="1" applyProtection="1">
      <alignment/>
      <protection hidden="1" locked="0"/>
    </xf>
    <xf numFmtId="184" fontId="0" fillId="0" borderId="13" xfId="0" applyNumberFormat="1" applyFont="1" applyBorder="1" applyAlignment="1" applyProtection="1">
      <alignment/>
      <protection hidden="1" locked="0"/>
    </xf>
    <xf numFmtId="185" fontId="8" fillId="0" borderId="13" xfId="0" applyNumberFormat="1" applyFont="1" applyBorder="1" applyAlignment="1" applyProtection="1">
      <alignment vertical="center"/>
      <protection hidden="1" locked="0"/>
    </xf>
    <xf numFmtId="184" fontId="8" fillId="0" borderId="13" xfId="0" applyNumberFormat="1" applyFont="1" applyBorder="1" applyAlignment="1" applyProtection="1">
      <alignment vertical="center"/>
      <protection hidden="1" locked="0"/>
    </xf>
    <xf numFmtId="0" fontId="0" fillId="0" borderId="17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center"/>
      <protection hidden="1" locked="0"/>
    </xf>
    <xf numFmtId="58" fontId="7" fillId="0" borderId="17" xfId="0" applyNumberFormat="1" applyFont="1" applyBorder="1" applyAlignment="1" applyProtection="1">
      <alignment horizontal="center"/>
      <protection hidden="1" locked="0"/>
    </xf>
    <xf numFmtId="184" fontId="0" fillId="0" borderId="11" xfId="0" applyNumberFormat="1" applyBorder="1" applyAlignment="1" applyProtection="1">
      <alignment/>
      <protection hidden="1" locked="0"/>
    </xf>
    <xf numFmtId="184" fontId="0" fillId="0" borderId="19" xfId="0" applyNumberFormat="1" applyBorder="1" applyAlignment="1" applyProtection="1">
      <alignment/>
      <protection hidden="1" locked="0"/>
    </xf>
    <xf numFmtId="184" fontId="0" fillId="0" borderId="20" xfId="0" applyNumberFormat="1" applyBorder="1" applyAlignment="1" applyProtection="1">
      <alignment/>
      <protection hidden="1" locked="0"/>
    </xf>
    <xf numFmtId="58" fontId="7" fillId="0" borderId="20" xfId="0" applyNumberFormat="1" applyFont="1" applyBorder="1" applyAlignment="1" applyProtection="1">
      <alignment horizontal="center"/>
      <protection hidden="1" locked="0"/>
    </xf>
    <xf numFmtId="0" fontId="12" fillId="0" borderId="10" xfId="0" applyFont="1" applyBorder="1" applyAlignment="1" applyProtection="1">
      <alignment horizontal="center"/>
      <protection hidden="1" locked="0"/>
    </xf>
    <xf numFmtId="0" fontId="12" fillId="0" borderId="21" xfId="0" applyFont="1" applyBorder="1" applyAlignment="1" applyProtection="1">
      <alignment horizontal="center"/>
      <protection hidden="1" locked="0"/>
    </xf>
    <xf numFmtId="0" fontId="12" fillId="0" borderId="22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/>
    </xf>
    <xf numFmtId="184" fontId="13" fillId="0" borderId="19" xfId="0" applyNumberFormat="1" applyFont="1" applyBorder="1" applyAlignme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6" fillId="0" borderId="19" xfId="0" applyFont="1" applyBorder="1" applyAlignment="1" applyProtection="1">
      <alignment/>
      <protection hidden="1" locked="0"/>
    </xf>
    <xf numFmtId="0" fontId="6" fillId="0" borderId="20" xfId="0" applyFont="1" applyBorder="1" applyAlignment="1" applyProtection="1">
      <alignment/>
      <protection hidden="1" locked="0"/>
    </xf>
    <xf numFmtId="184" fontId="0" fillId="0" borderId="14" xfId="0" applyNumberFormat="1" applyBorder="1" applyAlignment="1" applyProtection="1">
      <alignment/>
      <protection hidden="1" locked="0"/>
    </xf>
    <xf numFmtId="184" fontId="0" fillId="0" borderId="16" xfId="0" applyNumberFormat="1" applyBorder="1" applyAlignment="1" applyProtection="1">
      <alignment/>
      <protection hidden="1" locked="0"/>
    </xf>
    <xf numFmtId="0" fontId="14" fillId="0" borderId="13" xfId="0" applyFont="1" applyBorder="1" applyAlignment="1" applyProtection="1">
      <alignment vertical="center"/>
      <protection hidden="1"/>
    </xf>
    <xf numFmtId="0" fontId="13" fillId="0" borderId="0" xfId="0" applyFont="1" applyAlignment="1">
      <alignment/>
    </xf>
    <xf numFmtId="0" fontId="14" fillId="0" borderId="0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 horizontal="left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184" fontId="8" fillId="0" borderId="19" xfId="0" applyNumberFormat="1" applyFont="1" applyBorder="1" applyAlignment="1" applyProtection="1">
      <alignment/>
      <protection hidden="1" locked="0"/>
    </xf>
    <xf numFmtId="0" fontId="17" fillId="0" borderId="13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9" fillId="0" borderId="13" xfId="0" applyFont="1" applyBorder="1" applyAlignment="1" applyProtection="1">
      <alignment horizontal="left" vertical="center"/>
      <protection hidden="1"/>
    </xf>
    <xf numFmtId="184" fontId="20" fillId="0" borderId="19" xfId="0" applyNumberFormat="1" applyFont="1" applyBorder="1" applyAlignment="1" applyProtection="1">
      <alignment/>
      <protection hidden="1" locked="0"/>
    </xf>
    <xf numFmtId="0" fontId="21" fillId="0" borderId="13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0" fontId="6" fillId="0" borderId="22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vertical="center"/>
      <protection hidden="1" locked="0"/>
    </xf>
    <xf numFmtId="0" fontId="6" fillId="0" borderId="19" xfId="0" applyFont="1" applyBorder="1" applyAlignment="1" applyProtection="1">
      <alignment vertical="center"/>
      <protection hidden="1" locked="0"/>
    </xf>
    <xf numFmtId="184" fontId="13" fillId="0" borderId="13" xfId="0" applyNumberFormat="1" applyFont="1" applyBorder="1" applyAlignment="1" applyProtection="1">
      <alignment/>
      <protection hidden="1" locked="0"/>
    </xf>
    <xf numFmtId="184" fontId="8" fillId="0" borderId="19" xfId="0" applyNumberFormat="1" applyFont="1" applyBorder="1" applyAlignment="1" applyProtection="1">
      <alignment vertical="center"/>
      <protection hidden="1" locked="0"/>
    </xf>
    <xf numFmtId="0" fontId="20" fillId="0" borderId="13" xfId="0" applyFont="1" applyBorder="1" applyAlignment="1" applyProtection="1">
      <alignment horizontal="left" vertical="center"/>
      <protection hidden="1"/>
    </xf>
    <xf numFmtId="0" fontId="25" fillId="0" borderId="13" xfId="0" applyFont="1" applyBorder="1" applyAlignment="1" applyProtection="1">
      <alignment horizontal="left" vertical="center"/>
      <protection hidden="1"/>
    </xf>
    <xf numFmtId="184" fontId="18" fillId="0" borderId="19" xfId="0" applyNumberFormat="1" applyFont="1" applyBorder="1" applyAlignment="1" applyProtection="1">
      <alignment vertical="center"/>
      <protection hidden="1" locked="0"/>
    </xf>
    <xf numFmtId="184" fontId="25" fillId="0" borderId="19" xfId="0" applyNumberFormat="1" applyFont="1" applyBorder="1" applyAlignment="1" applyProtection="1">
      <alignment vertical="center"/>
      <protection hidden="1" locked="0"/>
    </xf>
    <xf numFmtId="0" fontId="28" fillId="0" borderId="13" xfId="0" applyFont="1" applyBorder="1" applyAlignment="1" applyProtection="1">
      <alignment horizontal="left" vertical="center"/>
      <protection hidden="1"/>
    </xf>
    <xf numFmtId="0" fontId="26" fillId="0" borderId="13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center"/>
      <protection hidden="1" locked="0"/>
    </xf>
    <xf numFmtId="0" fontId="8" fillId="0" borderId="19" xfId="0" applyFont="1" applyBorder="1" applyAlignment="1" applyProtection="1">
      <alignment horizontal="center"/>
      <protection hidden="1" locked="0"/>
    </xf>
    <xf numFmtId="0" fontId="8" fillId="0" borderId="0" xfId="0" applyFont="1" applyAlignment="1">
      <alignment/>
    </xf>
    <xf numFmtId="184" fontId="8" fillId="0" borderId="0" xfId="0" applyNumberFormat="1" applyFont="1" applyBorder="1" applyAlignment="1" applyProtection="1">
      <alignment/>
      <protection hidden="1" locked="0"/>
    </xf>
    <xf numFmtId="184" fontId="8" fillId="0" borderId="0" xfId="0" applyNumberFormat="1" applyFont="1" applyBorder="1" applyAlignment="1" applyProtection="1">
      <alignment vertical="center"/>
      <protection hidden="1" locked="0"/>
    </xf>
    <xf numFmtId="185" fontId="8" fillId="0" borderId="0" xfId="0" applyNumberFormat="1" applyFont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58" fontId="7" fillId="0" borderId="13" xfId="0" applyNumberFormat="1" applyFont="1" applyBorder="1" applyAlignment="1" applyProtection="1">
      <alignment horizontal="center"/>
      <protection hidden="1" locked="0"/>
    </xf>
    <xf numFmtId="58" fontId="7" fillId="0" borderId="19" xfId="0" applyNumberFormat="1" applyFont="1" applyBorder="1" applyAlignment="1" applyProtection="1">
      <alignment horizontal="center"/>
      <protection hidden="1" locked="0"/>
    </xf>
    <xf numFmtId="184" fontId="0" fillId="0" borderId="24" xfId="0" applyNumberFormat="1" applyFont="1" applyBorder="1" applyAlignment="1" applyProtection="1">
      <alignment/>
      <protection hidden="1" locked="0"/>
    </xf>
    <xf numFmtId="184" fontId="0" fillId="0" borderId="0" xfId="0" applyNumberFormat="1" applyFont="1" applyBorder="1" applyAlignment="1" applyProtection="1">
      <alignment/>
      <protection hidden="1" locked="0"/>
    </xf>
    <xf numFmtId="186" fontId="8" fillId="0" borderId="0" xfId="0" applyNumberFormat="1" applyFont="1" applyBorder="1" applyAlignment="1" applyProtection="1">
      <alignment/>
      <protection hidden="1" locked="0"/>
    </xf>
    <xf numFmtId="184" fontId="21" fillId="0" borderId="19" xfId="0" applyNumberFormat="1" applyFont="1" applyBorder="1" applyAlignment="1" applyProtection="1">
      <alignment/>
      <protection hidden="1" locked="0"/>
    </xf>
    <xf numFmtId="0" fontId="29" fillId="0" borderId="13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 locked="0"/>
    </xf>
    <xf numFmtId="184" fontId="21" fillId="0" borderId="19" xfId="0" applyNumberFormat="1" applyFont="1" applyBorder="1" applyAlignment="1" applyProtection="1">
      <alignment vertical="center"/>
      <protection hidden="1" locked="0"/>
    </xf>
    <xf numFmtId="0" fontId="31" fillId="0" borderId="13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184" fontId="23" fillId="0" borderId="19" xfId="0" applyNumberFormat="1" applyFont="1" applyBorder="1" applyAlignment="1" applyProtection="1">
      <alignment/>
      <protection hidden="1" locked="0"/>
    </xf>
    <xf numFmtId="184" fontId="22" fillId="0" borderId="19" xfId="0" applyNumberFormat="1" applyFont="1" applyBorder="1" applyAlignment="1" applyProtection="1">
      <alignment vertical="center"/>
      <protection hidden="1" locked="0"/>
    </xf>
    <xf numFmtId="0" fontId="26" fillId="0" borderId="0" xfId="0" applyFont="1" applyBorder="1" applyAlignment="1" applyProtection="1">
      <alignment horizontal="left" vertical="center"/>
      <protection hidden="1"/>
    </xf>
    <xf numFmtId="184" fontId="26" fillId="0" borderId="15" xfId="0" applyNumberFormat="1" applyFont="1" applyBorder="1" applyAlignment="1" applyProtection="1">
      <alignment vertical="center"/>
      <protection hidden="1" locked="0"/>
    </xf>
    <xf numFmtId="184" fontId="0" fillId="0" borderId="0" xfId="0" applyNumberFormat="1" applyBorder="1" applyAlignment="1" applyProtection="1">
      <alignment/>
      <protection hidden="1" locked="0"/>
    </xf>
    <xf numFmtId="184" fontId="20" fillId="0" borderId="0" xfId="0" applyNumberFormat="1" applyFont="1" applyBorder="1" applyAlignment="1" applyProtection="1">
      <alignment/>
      <protection hidden="1" locked="0"/>
    </xf>
    <xf numFmtId="184" fontId="14" fillId="0" borderId="0" xfId="0" applyNumberFormat="1" applyFont="1" applyBorder="1" applyAlignment="1" applyProtection="1">
      <alignment/>
      <protection hidden="1" locked="0"/>
    </xf>
    <xf numFmtId="0" fontId="32" fillId="0" borderId="0" xfId="0" applyFont="1" applyBorder="1" applyAlignment="1" applyProtection="1">
      <alignment horizontal="left"/>
      <protection hidden="1"/>
    </xf>
    <xf numFmtId="184" fontId="18" fillId="0" borderId="25" xfId="0" applyNumberFormat="1" applyFont="1" applyBorder="1" applyAlignment="1" applyProtection="1">
      <alignment/>
      <protection hidden="1" locked="0"/>
    </xf>
    <xf numFmtId="184" fontId="18" fillId="0" borderId="26" xfId="0" applyNumberFormat="1" applyFont="1" applyBorder="1" applyAlignment="1" applyProtection="1">
      <alignment/>
      <protection hidden="1" locked="0"/>
    </xf>
    <xf numFmtId="184" fontId="30" fillId="0" borderId="26" xfId="0" applyNumberFormat="1" applyFont="1" applyBorder="1" applyAlignment="1" applyProtection="1">
      <alignment/>
      <protection hidden="1" locked="0"/>
    </xf>
    <xf numFmtId="184" fontId="18" fillId="0" borderId="27" xfId="0" applyNumberFormat="1" applyFont="1" applyBorder="1" applyAlignment="1" applyProtection="1">
      <alignment/>
      <protection hidden="1" locked="0"/>
    </xf>
    <xf numFmtId="0" fontId="26" fillId="0" borderId="28" xfId="0" applyFont="1" applyBorder="1" applyAlignment="1" applyProtection="1">
      <alignment horizontal="left" vertical="center"/>
      <protection hidden="1"/>
    </xf>
    <xf numFmtId="184" fontId="26" fillId="0" borderId="13" xfId="0" applyNumberFormat="1" applyFont="1" applyBorder="1" applyAlignment="1" applyProtection="1">
      <alignment/>
      <protection hidden="1" locked="0"/>
    </xf>
    <xf numFmtId="184" fontId="27" fillId="0" borderId="13" xfId="0" applyNumberFormat="1" applyFont="1" applyBorder="1" applyAlignment="1" applyProtection="1">
      <alignment/>
      <protection hidden="1" locked="0"/>
    </xf>
    <xf numFmtId="0" fontId="23" fillId="0" borderId="29" xfId="0" applyFont="1" applyBorder="1" applyAlignment="1" applyProtection="1">
      <alignment/>
      <protection hidden="1" locked="0"/>
    </xf>
    <xf numFmtId="184" fontId="27" fillId="0" borderId="19" xfId="0" applyNumberFormat="1" applyFont="1" applyBorder="1" applyAlignment="1" applyProtection="1">
      <alignment/>
      <protection hidden="1" locked="0"/>
    </xf>
    <xf numFmtId="0" fontId="23" fillId="0" borderId="0" xfId="0" applyFont="1" applyBorder="1" applyAlignment="1" applyProtection="1">
      <alignment/>
      <protection hidden="1" locked="0"/>
    </xf>
    <xf numFmtId="184" fontId="26" fillId="0" borderId="30" xfId="0" applyNumberFormat="1" applyFont="1" applyBorder="1" applyAlignment="1" applyProtection="1">
      <alignment/>
      <protection hidden="1" locked="0"/>
    </xf>
    <xf numFmtId="184" fontId="26" fillId="0" borderId="19" xfId="0" applyNumberFormat="1" applyFont="1" applyBorder="1" applyAlignment="1" applyProtection="1">
      <alignment/>
      <protection hidden="1" locked="0"/>
    </xf>
    <xf numFmtId="184" fontId="26" fillId="0" borderId="31" xfId="0" applyNumberFormat="1" applyFont="1" applyBorder="1" applyAlignment="1" applyProtection="1">
      <alignment vertical="center"/>
      <protection hidden="1" locked="0"/>
    </xf>
    <xf numFmtId="184" fontId="26" fillId="0" borderId="32" xfId="0" applyNumberFormat="1" applyFont="1" applyBorder="1" applyAlignment="1" applyProtection="1">
      <alignment/>
      <protection hidden="1" locked="0"/>
    </xf>
    <xf numFmtId="0" fontId="23" fillId="0" borderId="19" xfId="0" applyFont="1" applyBorder="1" applyAlignment="1" applyProtection="1">
      <alignment/>
      <protection hidden="1" locked="0"/>
    </xf>
    <xf numFmtId="184" fontId="23" fillId="0" borderId="30" xfId="0" applyNumberFormat="1" applyFont="1" applyBorder="1" applyAlignment="1" applyProtection="1">
      <alignment/>
      <protection hidden="1" locked="0"/>
    </xf>
    <xf numFmtId="184" fontId="26" fillId="0" borderId="31" xfId="0" applyNumberFormat="1" applyFont="1" applyBorder="1" applyAlignment="1" applyProtection="1">
      <alignment/>
      <protection hidden="1" locked="0"/>
    </xf>
    <xf numFmtId="184" fontId="24" fillId="0" borderId="30" xfId="0" applyNumberFormat="1" applyFont="1" applyBorder="1" applyAlignment="1" applyProtection="1">
      <alignment/>
      <protection hidden="1" locked="0"/>
    </xf>
    <xf numFmtId="184" fontId="26" fillId="0" borderId="33" xfId="0" applyNumberFormat="1" applyFont="1" applyBorder="1" applyAlignment="1" applyProtection="1">
      <alignment/>
      <protection hidden="1" locked="0"/>
    </xf>
    <xf numFmtId="184" fontId="26" fillId="0" borderId="34" xfId="0" applyNumberFormat="1" applyFont="1" applyBorder="1" applyAlignment="1" applyProtection="1">
      <alignment/>
      <protection hidden="1" locked="0"/>
    </xf>
    <xf numFmtId="184" fontId="26" fillId="0" borderId="35" xfId="0" applyNumberFormat="1" applyFont="1" applyBorder="1" applyAlignment="1" applyProtection="1">
      <alignment/>
      <protection hidden="1" locked="0"/>
    </xf>
    <xf numFmtId="184" fontId="23" fillId="0" borderId="31" xfId="0" applyNumberFormat="1" applyFont="1" applyBorder="1" applyAlignment="1" applyProtection="1">
      <alignment/>
      <protection hidden="1" locked="0"/>
    </xf>
    <xf numFmtId="184" fontId="24" fillId="0" borderId="31" xfId="0" applyNumberFormat="1" applyFont="1" applyBorder="1" applyAlignment="1" applyProtection="1">
      <alignment/>
      <protection hidden="1" locked="0"/>
    </xf>
    <xf numFmtId="184" fontId="23" fillId="0" borderId="36" xfId="0" applyNumberFormat="1" applyFont="1" applyBorder="1" applyAlignment="1" applyProtection="1">
      <alignment/>
      <protection hidden="1" locked="0"/>
    </xf>
    <xf numFmtId="0" fontId="26" fillId="24" borderId="15" xfId="0" applyFont="1" applyFill="1" applyBorder="1" applyAlignment="1" applyProtection="1">
      <alignment horizontal="left" vertical="center"/>
      <protection hidden="1"/>
    </xf>
    <xf numFmtId="0" fontId="26" fillId="24" borderId="0" xfId="0" applyFont="1" applyFill="1" applyBorder="1" applyAlignment="1" applyProtection="1">
      <alignment horizontal="left" vertical="center"/>
      <protection hidden="1"/>
    </xf>
    <xf numFmtId="0" fontId="26" fillId="24" borderId="13" xfId="0" applyFont="1" applyFill="1" applyBorder="1" applyAlignment="1" applyProtection="1">
      <alignment horizontal="left" vertical="center"/>
      <protection hidden="1"/>
    </xf>
    <xf numFmtId="0" fontId="28" fillId="24" borderId="0" xfId="0" applyFont="1" applyFill="1" applyBorder="1" applyAlignment="1" applyProtection="1">
      <alignment horizontal="left" vertical="center"/>
      <protection hidden="1"/>
    </xf>
    <xf numFmtId="0" fontId="27" fillId="24" borderId="15" xfId="0" applyFont="1" applyFill="1" applyBorder="1" applyAlignment="1" applyProtection="1">
      <alignment horizontal="left" vertical="center"/>
      <protection hidden="1"/>
    </xf>
    <xf numFmtId="0" fontId="27" fillId="24" borderId="0" xfId="0" applyFont="1" applyFill="1" applyBorder="1" applyAlignment="1" applyProtection="1">
      <alignment horizontal="left" vertical="center"/>
      <protection hidden="1"/>
    </xf>
    <xf numFmtId="0" fontId="27" fillId="24" borderId="13" xfId="0" applyFont="1" applyFill="1" applyBorder="1" applyAlignment="1" applyProtection="1">
      <alignment horizontal="left" vertical="center"/>
      <protection hidden="1"/>
    </xf>
    <xf numFmtId="184" fontId="26" fillId="24" borderId="0" xfId="0" applyNumberFormat="1" applyFont="1" applyFill="1" applyBorder="1" applyAlignment="1" applyProtection="1">
      <alignment vertical="center"/>
      <protection hidden="1" locked="0"/>
    </xf>
    <xf numFmtId="184" fontId="28" fillId="24" borderId="19" xfId="0" applyNumberFormat="1" applyFont="1" applyFill="1" applyBorder="1" applyAlignment="1" applyProtection="1">
      <alignment/>
      <protection hidden="1" locked="0"/>
    </xf>
    <xf numFmtId="0" fontId="23" fillId="24" borderId="0" xfId="0" applyFont="1" applyFill="1" applyAlignment="1" applyProtection="1">
      <alignment/>
      <protection hidden="1" locked="0"/>
    </xf>
    <xf numFmtId="0" fontId="28" fillId="24" borderId="0" xfId="0" applyFont="1" applyFill="1" applyBorder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/>
      <protection hidden="1" locked="0"/>
    </xf>
    <xf numFmtId="0" fontId="28" fillId="24" borderId="0" xfId="0" applyFont="1" applyFill="1" applyBorder="1" applyAlignment="1" applyProtection="1">
      <alignment/>
      <protection hidden="1" locked="0"/>
    </xf>
    <xf numFmtId="184" fontId="33" fillId="24" borderId="0" xfId="0" applyNumberFormat="1" applyFont="1" applyFill="1" applyBorder="1" applyAlignment="1" applyProtection="1">
      <alignment/>
      <protection hidden="1" locked="0"/>
    </xf>
    <xf numFmtId="184" fontId="18" fillId="24" borderId="13" xfId="0" applyNumberFormat="1" applyFont="1" applyFill="1" applyBorder="1" applyAlignment="1" applyProtection="1">
      <alignment vertical="center"/>
      <protection hidden="1" locked="0"/>
    </xf>
    <xf numFmtId="186" fontId="18" fillId="24" borderId="13" xfId="0" applyNumberFormat="1" applyFont="1" applyFill="1" applyBorder="1" applyAlignment="1" applyProtection="1">
      <alignment/>
      <protection hidden="1" locked="0"/>
    </xf>
    <xf numFmtId="184" fontId="18" fillId="24" borderId="13" xfId="0" applyNumberFormat="1" applyFont="1" applyFill="1" applyBorder="1" applyAlignment="1" applyProtection="1">
      <alignment/>
      <protection hidden="1" locked="0"/>
    </xf>
    <xf numFmtId="0" fontId="18" fillId="24" borderId="13" xfId="0" applyFont="1" applyFill="1" applyBorder="1" applyAlignment="1" applyProtection="1">
      <alignment vertical="center"/>
      <protection hidden="1"/>
    </xf>
    <xf numFmtId="184" fontId="23" fillId="24" borderId="0" xfId="0" applyNumberFormat="1" applyFont="1" applyFill="1" applyBorder="1" applyAlignment="1" applyProtection="1">
      <alignment/>
      <protection hidden="1" locked="0"/>
    </xf>
    <xf numFmtId="184" fontId="28" fillId="24" borderId="0" xfId="0" applyNumberFormat="1" applyFont="1" applyFill="1" applyBorder="1" applyAlignment="1" applyProtection="1">
      <alignment/>
      <protection hidden="1" locked="0"/>
    </xf>
    <xf numFmtId="184" fontId="23" fillId="24" borderId="13" xfId="0" applyNumberFormat="1" applyFont="1" applyFill="1" applyBorder="1" applyAlignment="1" applyProtection="1">
      <alignment/>
      <protection hidden="1" locked="0"/>
    </xf>
    <xf numFmtId="185" fontId="18" fillId="24" borderId="13" xfId="0" applyNumberFormat="1" applyFont="1" applyFill="1" applyBorder="1" applyAlignment="1" applyProtection="1">
      <alignment vertical="center"/>
      <protection hidden="1" locked="0"/>
    </xf>
    <xf numFmtId="0" fontId="26" fillId="24" borderId="0" xfId="0" applyFont="1" applyFill="1" applyAlignment="1" applyProtection="1">
      <alignment/>
      <protection hidden="1" locked="0"/>
    </xf>
    <xf numFmtId="184" fontId="33" fillId="24" borderId="13" xfId="0" applyNumberFormat="1" applyFont="1" applyFill="1" applyBorder="1" applyAlignment="1" applyProtection="1">
      <alignment/>
      <protection hidden="1" locked="0"/>
    </xf>
    <xf numFmtId="0" fontId="28" fillId="24" borderId="0" xfId="0" applyFont="1" applyFill="1" applyAlignment="1" applyProtection="1">
      <alignment/>
      <protection hidden="1" locked="0"/>
    </xf>
    <xf numFmtId="184" fontId="33" fillId="24" borderId="15" xfId="0" applyNumberFormat="1" applyFont="1" applyFill="1" applyBorder="1" applyAlignment="1" applyProtection="1">
      <alignment/>
      <protection hidden="1" locked="0"/>
    </xf>
    <xf numFmtId="184" fontId="28" fillId="24" borderId="15" xfId="0" applyNumberFormat="1" applyFont="1" applyFill="1" applyBorder="1" applyAlignment="1" applyProtection="1">
      <alignment/>
      <protection hidden="1" locked="0"/>
    </xf>
    <xf numFmtId="0" fontId="23" fillId="24" borderId="13" xfId="0" applyFont="1" applyFill="1" applyBorder="1" applyAlignment="1" applyProtection="1">
      <alignment vertical="center"/>
      <protection hidden="1"/>
    </xf>
    <xf numFmtId="186" fontId="18" fillId="24" borderId="0" xfId="0" applyNumberFormat="1" applyFont="1" applyFill="1" applyBorder="1" applyAlignment="1" applyProtection="1">
      <alignment/>
      <protection hidden="1" locked="0"/>
    </xf>
    <xf numFmtId="184" fontId="18" fillId="24" borderId="0" xfId="0" applyNumberFormat="1" applyFont="1" applyFill="1" applyBorder="1" applyAlignment="1" applyProtection="1">
      <alignment/>
      <protection hidden="1" locked="0"/>
    </xf>
    <xf numFmtId="184" fontId="18" fillId="24" borderId="0" xfId="0" applyNumberFormat="1" applyFont="1" applyFill="1" applyBorder="1" applyAlignment="1" applyProtection="1">
      <alignment vertical="center"/>
      <protection hidden="1" locked="0"/>
    </xf>
    <xf numFmtId="185" fontId="18" fillId="24" borderId="0" xfId="0" applyNumberFormat="1" applyFont="1" applyFill="1" applyBorder="1" applyAlignment="1" applyProtection="1">
      <alignment vertical="center"/>
      <protection hidden="1" locked="0"/>
    </xf>
    <xf numFmtId="0" fontId="18" fillId="24" borderId="0" xfId="0" applyFont="1" applyFill="1" applyBorder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/>
      <protection hidden="1" locked="0"/>
    </xf>
    <xf numFmtId="184" fontId="31" fillId="24" borderId="0" xfId="0" applyNumberFormat="1" applyFont="1" applyFill="1" applyBorder="1" applyAlignment="1" applyProtection="1">
      <alignment/>
      <protection hidden="1" locked="0"/>
    </xf>
    <xf numFmtId="0" fontId="26" fillId="24" borderId="14" xfId="0" applyFont="1" applyFill="1" applyBorder="1" applyAlignment="1" applyProtection="1">
      <alignment horizontal="left" vertical="center"/>
      <protection hidden="1"/>
    </xf>
    <xf numFmtId="0" fontId="26" fillId="24" borderId="24" xfId="0" applyFont="1" applyFill="1" applyBorder="1" applyAlignment="1" applyProtection="1">
      <alignment horizontal="left" vertical="center"/>
      <protection hidden="1"/>
    </xf>
    <xf numFmtId="0" fontId="26" fillId="24" borderId="12" xfId="0" applyFont="1" applyFill="1" applyBorder="1" applyAlignment="1" applyProtection="1">
      <alignment horizontal="left" vertical="center"/>
      <protection hidden="1"/>
    </xf>
    <xf numFmtId="0" fontId="23" fillId="24" borderId="0" xfId="0" applyFont="1" applyFill="1" applyAlignment="1">
      <alignment horizontal="center"/>
    </xf>
    <xf numFmtId="0" fontId="18" fillId="24" borderId="0" xfId="0" applyFont="1" applyFill="1" applyAlignment="1" applyProtection="1">
      <alignment/>
      <protection hidden="1" locked="0"/>
    </xf>
    <xf numFmtId="0" fontId="23" fillId="24" borderId="0" xfId="0" applyFont="1" applyFill="1" applyAlignment="1">
      <alignment/>
    </xf>
    <xf numFmtId="0" fontId="27" fillId="24" borderId="0" xfId="0" applyFont="1" applyFill="1" applyAlignment="1" applyProtection="1">
      <alignment/>
      <protection hidden="1" locked="0"/>
    </xf>
    <xf numFmtId="0" fontId="35" fillId="24" borderId="0" xfId="40" applyFont="1" applyFill="1" applyAlignment="1" applyProtection="1">
      <alignment/>
      <protection hidden="1" locked="0"/>
    </xf>
    <xf numFmtId="0" fontId="36" fillId="24" borderId="0" xfId="0" applyFont="1" applyFill="1" applyAlignment="1" applyProtection="1">
      <alignment/>
      <protection hidden="1" locked="0"/>
    </xf>
    <xf numFmtId="0" fontId="34" fillId="24" borderId="0" xfId="0" applyFont="1" applyFill="1" applyAlignment="1" applyProtection="1">
      <alignment/>
      <protection hidden="1" locked="0"/>
    </xf>
    <xf numFmtId="0" fontId="37" fillId="24" borderId="0" xfId="0" applyFont="1" applyFill="1" applyAlignment="1" applyProtection="1">
      <alignment/>
      <protection hidden="1" locked="0"/>
    </xf>
    <xf numFmtId="0" fontId="38" fillId="24" borderId="0" xfId="0" applyFont="1" applyFill="1" applyAlignment="1">
      <alignment horizontal="center"/>
    </xf>
    <xf numFmtId="0" fontId="38" fillId="24" borderId="0" xfId="0" applyFont="1" applyFill="1" applyAlignment="1" applyProtection="1">
      <alignment/>
      <protection hidden="1" locked="0"/>
    </xf>
    <xf numFmtId="0" fontId="41" fillId="24" borderId="0" xfId="0" applyFont="1" applyFill="1" applyAlignment="1" applyProtection="1">
      <alignment horizontal="center"/>
      <protection hidden="1" locked="0"/>
    </xf>
    <xf numFmtId="0" fontId="42" fillId="24" borderId="0" xfId="0" applyFont="1" applyFill="1" applyAlignment="1" applyProtection="1">
      <alignment/>
      <protection hidden="1" locked="0"/>
    </xf>
    <xf numFmtId="0" fontId="39" fillId="24" borderId="0" xfId="0" applyFont="1" applyFill="1" applyAlignment="1" applyProtection="1">
      <alignment/>
      <protection hidden="1" locked="0"/>
    </xf>
    <xf numFmtId="0" fontId="38" fillId="24" borderId="0" xfId="0" applyFont="1" applyFill="1" applyAlignment="1">
      <alignment/>
    </xf>
    <xf numFmtId="0" fontId="34" fillId="24" borderId="10" xfId="0" applyFont="1" applyFill="1" applyBorder="1" applyAlignment="1" applyProtection="1">
      <alignment vertical="center"/>
      <protection hidden="1" locked="0"/>
    </xf>
    <xf numFmtId="0" fontId="34" fillId="24" borderId="14" xfId="0" applyFont="1" applyFill="1" applyBorder="1" applyAlignment="1" applyProtection="1">
      <alignment vertical="center"/>
      <protection hidden="1" locked="0"/>
    </xf>
    <xf numFmtId="0" fontId="34" fillId="24" borderId="10" xfId="0" applyFont="1" applyFill="1" applyBorder="1" applyAlignment="1" applyProtection="1">
      <alignment horizontal="center" vertical="center"/>
      <protection hidden="1" locked="0"/>
    </xf>
    <xf numFmtId="0" fontId="43" fillId="24" borderId="15" xfId="0" applyFont="1" applyFill="1" applyBorder="1" applyAlignment="1" applyProtection="1">
      <alignment vertical="center"/>
      <protection hidden="1" locked="0"/>
    </xf>
    <xf numFmtId="0" fontId="34" fillId="24" borderId="15" xfId="0" applyFont="1" applyFill="1" applyBorder="1" applyAlignment="1" applyProtection="1">
      <alignment/>
      <protection hidden="1" locked="0"/>
    </xf>
    <xf numFmtId="0" fontId="34" fillId="24" borderId="15" xfId="0" applyFont="1" applyFill="1" applyBorder="1" applyAlignment="1" applyProtection="1">
      <alignment vertical="center"/>
      <protection hidden="1" locked="0"/>
    </xf>
    <xf numFmtId="0" fontId="34" fillId="24" borderId="10" xfId="0" applyFont="1" applyFill="1" applyBorder="1" applyAlignment="1" applyProtection="1">
      <alignment/>
      <protection hidden="1" locked="0"/>
    </xf>
    <xf numFmtId="0" fontId="23" fillId="24" borderId="19" xfId="0" applyFont="1" applyFill="1" applyBorder="1" applyAlignment="1" applyProtection="1">
      <alignment/>
      <protection hidden="1" locked="0"/>
    </xf>
    <xf numFmtId="0" fontId="34" fillId="24" borderId="19" xfId="0" applyFont="1" applyFill="1" applyBorder="1" applyAlignment="1" applyProtection="1">
      <alignment/>
      <protection hidden="1" locked="0"/>
    </xf>
    <xf numFmtId="0" fontId="23" fillId="24" borderId="20" xfId="0" applyFont="1" applyFill="1" applyBorder="1" applyAlignment="1">
      <alignment/>
    </xf>
    <xf numFmtId="0" fontId="25" fillId="24" borderId="14" xfId="0" applyFont="1" applyFill="1" applyBorder="1" applyAlignment="1" applyProtection="1">
      <alignment vertical="center"/>
      <protection hidden="1"/>
    </xf>
    <xf numFmtId="0" fontId="25" fillId="24" borderId="15" xfId="0" applyFont="1" applyFill="1" applyBorder="1" applyAlignment="1" applyProtection="1">
      <alignment horizontal="left" vertical="center"/>
      <protection hidden="1"/>
    </xf>
    <xf numFmtId="0" fontId="23" fillId="24" borderId="16" xfId="0" applyFont="1" applyFill="1" applyBorder="1" applyAlignment="1">
      <alignment vertical="center"/>
    </xf>
    <xf numFmtId="0" fontId="25" fillId="24" borderId="24" xfId="0" applyFont="1" applyFill="1" applyBorder="1" applyAlignment="1" applyProtection="1">
      <alignment vertical="center"/>
      <protection hidden="1"/>
    </xf>
    <xf numFmtId="0" fontId="25" fillId="24" borderId="0" xfId="0" applyFont="1" applyFill="1" applyBorder="1" applyAlignment="1" applyProtection="1">
      <alignment horizontal="left" vertical="center"/>
      <protection hidden="1"/>
    </xf>
    <xf numFmtId="0" fontId="23" fillId="24" borderId="23" xfId="0" applyFont="1" applyFill="1" applyBorder="1" applyAlignment="1">
      <alignment vertical="center"/>
    </xf>
    <xf numFmtId="0" fontId="25" fillId="24" borderId="12" xfId="0" applyFont="1" applyFill="1" applyBorder="1" applyAlignment="1" applyProtection="1">
      <alignment vertical="center"/>
      <protection hidden="1"/>
    </xf>
    <xf numFmtId="0" fontId="25" fillId="24" borderId="13" xfId="0" applyFont="1" applyFill="1" applyBorder="1" applyAlignment="1" applyProtection="1">
      <alignment horizontal="left" vertical="center"/>
      <protection hidden="1"/>
    </xf>
    <xf numFmtId="0" fontId="23" fillId="24" borderId="17" xfId="0" applyFont="1" applyFill="1" applyBorder="1" applyAlignment="1">
      <alignment vertical="center"/>
    </xf>
    <xf numFmtId="0" fontId="28" fillId="24" borderId="0" xfId="0" applyFont="1" applyFill="1" applyAlignment="1" applyProtection="1">
      <alignment/>
      <protection hidden="1"/>
    </xf>
    <xf numFmtId="0" fontId="31" fillId="24" borderId="0" xfId="0" applyFont="1" applyFill="1" applyBorder="1" applyAlignment="1" applyProtection="1">
      <alignment horizontal="left"/>
      <protection hidden="1"/>
    </xf>
    <xf numFmtId="0" fontId="23" fillId="24" borderId="0" xfId="0" applyFont="1" applyFill="1" applyBorder="1" applyAlignment="1">
      <alignment/>
    </xf>
    <xf numFmtId="184" fontId="23" fillId="24" borderId="14" xfId="0" applyNumberFormat="1" applyFont="1" applyFill="1" applyBorder="1" applyAlignment="1" applyProtection="1">
      <alignment/>
      <protection hidden="1" locked="0"/>
    </xf>
    <xf numFmtId="184" fontId="44" fillId="24" borderId="15" xfId="0" applyNumberFormat="1" applyFont="1" applyFill="1" applyBorder="1" applyAlignment="1" applyProtection="1">
      <alignment/>
      <protection hidden="1" locked="0"/>
    </xf>
    <xf numFmtId="186" fontId="18" fillId="24" borderId="15" xfId="0" applyNumberFormat="1" applyFont="1" applyFill="1" applyBorder="1" applyAlignment="1" applyProtection="1">
      <alignment/>
      <protection hidden="1" locked="0"/>
    </xf>
    <xf numFmtId="184" fontId="18" fillId="24" borderId="15" xfId="0" applyNumberFormat="1" applyFont="1" applyFill="1" applyBorder="1" applyAlignment="1" applyProtection="1">
      <alignment/>
      <protection hidden="1" locked="0"/>
    </xf>
    <xf numFmtId="0" fontId="18" fillId="24" borderId="15" xfId="0" applyFont="1" applyFill="1" applyBorder="1" applyAlignment="1" applyProtection="1">
      <alignment/>
      <protection hidden="1"/>
    </xf>
    <xf numFmtId="0" fontId="23" fillId="24" borderId="15" xfId="0" applyFont="1" applyFill="1" applyBorder="1" applyAlignment="1" applyProtection="1">
      <alignment/>
      <protection hidden="1"/>
    </xf>
    <xf numFmtId="0" fontId="23" fillId="24" borderId="16" xfId="0" applyFont="1" applyFill="1" applyBorder="1" applyAlignment="1">
      <alignment/>
    </xf>
    <xf numFmtId="184" fontId="23" fillId="24" borderId="24" xfId="0" applyNumberFormat="1" applyFont="1" applyFill="1" applyBorder="1" applyAlignment="1" applyProtection="1">
      <alignment/>
      <protection hidden="1" locked="0"/>
    </xf>
    <xf numFmtId="0" fontId="23" fillId="24" borderId="23" xfId="0" applyFont="1" applyFill="1" applyBorder="1" applyAlignment="1">
      <alignment/>
    </xf>
    <xf numFmtId="0" fontId="45" fillId="24" borderId="18" xfId="0" applyFont="1" applyFill="1" applyBorder="1" applyAlignment="1" applyProtection="1">
      <alignment horizontal="center"/>
      <protection hidden="1" locked="0"/>
    </xf>
    <xf numFmtId="58" fontId="43" fillId="24" borderId="13" xfId="0" applyNumberFormat="1" applyFont="1" applyFill="1" applyBorder="1" applyAlignment="1" applyProtection="1">
      <alignment horizontal="center"/>
      <protection hidden="1" locked="0"/>
    </xf>
    <xf numFmtId="184" fontId="28" fillId="24" borderId="11" xfId="0" applyNumberFormat="1" applyFont="1" applyFill="1" applyBorder="1" applyAlignment="1" applyProtection="1">
      <alignment/>
      <protection hidden="1" locked="0"/>
    </xf>
    <xf numFmtId="0" fontId="28" fillId="24" borderId="19" xfId="0" applyFont="1" applyFill="1" applyBorder="1" applyAlignment="1" applyProtection="1">
      <alignment/>
      <protection hidden="1" locked="0"/>
    </xf>
    <xf numFmtId="0" fontId="28" fillId="24" borderId="20" xfId="0" applyFont="1" applyFill="1" applyBorder="1" applyAlignment="1">
      <alignment/>
    </xf>
    <xf numFmtId="58" fontId="43" fillId="24" borderId="19" xfId="0" applyNumberFormat="1" applyFont="1" applyFill="1" applyBorder="1" applyAlignment="1" applyProtection="1">
      <alignment horizontal="center"/>
      <protection hidden="1" locked="0"/>
    </xf>
    <xf numFmtId="184" fontId="28" fillId="24" borderId="14" xfId="0" applyNumberFormat="1" applyFont="1" applyFill="1" applyBorder="1" applyAlignment="1" applyProtection="1">
      <alignment/>
      <protection hidden="1" locked="0"/>
    </xf>
    <xf numFmtId="0" fontId="28" fillId="24" borderId="15" xfId="0" applyFont="1" applyFill="1" applyBorder="1" applyAlignment="1" applyProtection="1">
      <alignment/>
      <protection hidden="1" locked="0"/>
    </xf>
    <xf numFmtId="0" fontId="45" fillId="24" borderId="10" xfId="0" applyFont="1" applyFill="1" applyBorder="1" applyAlignment="1" applyProtection="1">
      <alignment horizontal="center"/>
      <protection hidden="1" locked="0"/>
    </xf>
    <xf numFmtId="0" fontId="31" fillId="24" borderId="19" xfId="0" applyFont="1" applyFill="1" applyBorder="1" applyAlignment="1" applyProtection="1">
      <alignment/>
      <protection hidden="1" locked="0"/>
    </xf>
    <xf numFmtId="0" fontId="45" fillId="24" borderId="21" xfId="0" applyFont="1" applyFill="1" applyBorder="1" applyAlignment="1" applyProtection="1">
      <alignment horizontal="center"/>
      <protection hidden="1" locked="0"/>
    </xf>
    <xf numFmtId="184" fontId="28" fillId="24" borderId="12" xfId="0" applyNumberFormat="1" applyFont="1" applyFill="1" applyBorder="1" applyAlignment="1" applyProtection="1">
      <alignment/>
      <protection hidden="1" locked="0"/>
    </xf>
    <xf numFmtId="0" fontId="24" fillId="24" borderId="0" xfId="0" applyFont="1" applyFill="1" applyAlignment="1">
      <alignment/>
    </xf>
    <xf numFmtId="184" fontId="23" fillId="24" borderId="12" xfId="0" applyNumberFormat="1" applyFont="1" applyFill="1" applyBorder="1" applyAlignment="1" applyProtection="1">
      <alignment/>
      <protection hidden="1" locked="0"/>
    </xf>
    <xf numFmtId="0" fontId="23" fillId="24" borderId="17" xfId="0" applyFont="1" applyFill="1" applyBorder="1" applyAlignment="1">
      <alignment/>
    </xf>
    <xf numFmtId="49" fontId="43" fillId="24" borderId="19" xfId="0" applyNumberFormat="1" applyFont="1" applyFill="1" applyBorder="1" applyAlignment="1" applyProtection="1">
      <alignment horizontal="center"/>
      <protection hidden="1" locked="0"/>
    </xf>
    <xf numFmtId="184" fontId="33" fillId="24" borderId="12" xfId="0" applyNumberFormat="1" applyFont="1" applyFill="1" applyBorder="1" applyAlignment="1" applyProtection="1">
      <alignment/>
      <protection hidden="1" locked="0"/>
    </xf>
    <xf numFmtId="0" fontId="23" fillId="24" borderId="13" xfId="0" applyFont="1" applyFill="1" applyBorder="1" applyAlignment="1" applyProtection="1">
      <alignment/>
      <protection hidden="1" locked="0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 applyProtection="1">
      <alignment vertical="center"/>
      <protection hidden="1" locked="0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49" fontId="43" fillId="24" borderId="13" xfId="0" applyNumberFormat="1" applyFont="1" applyFill="1" applyBorder="1" applyAlignment="1" applyProtection="1">
      <alignment horizontal="center"/>
      <protection hidden="1" locked="0"/>
    </xf>
    <xf numFmtId="58" fontId="43" fillId="24" borderId="22" xfId="0" applyNumberFormat="1" applyFont="1" applyFill="1" applyBorder="1" applyAlignment="1" applyProtection="1">
      <alignment horizontal="center"/>
      <protection hidden="1" locked="0"/>
    </xf>
    <xf numFmtId="0" fontId="23" fillId="24" borderId="0" xfId="0" applyFont="1" applyFill="1" applyBorder="1" applyAlignment="1">
      <alignment horizontal="center"/>
    </xf>
    <xf numFmtId="0" fontId="34" fillId="24" borderId="22" xfId="0" applyFont="1" applyFill="1" applyBorder="1" applyAlignment="1" applyProtection="1">
      <alignment vertical="center"/>
      <protection hidden="1" locked="0"/>
    </xf>
    <xf numFmtId="0" fontId="46" fillId="24" borderId="18" xfId="0" applyFont="1" applyFill="1" applyBorder="1" applyAlignment="1" applyProtection="1">
      <alignment horizontal="center"/>
      <protection hidden="1" locked="0"/>
    </xf>
    <xf numFmtId="58" fontId="47" fillId="24" borderId="13" xfId="0" applyNumberFormat="1" applyFont="1" applyFill="1" applyBorder="1" applyAlignment="1" applyProtection="1">
      <alignment horizontal="center"/>
      <protection hidden="1" locked="0"/>
    </xf>
    <xf numFmtId="58" fontId="47" fillId="24" borderId="19" xfId="0" applyNumberFormat="1" applyFont="1" applyFill="1" applyBorder="1" applyAlignment="1" applyProtection="1">
      <alignment horizontal="center"/>
      <protection hidden="1" locked="0"/>
    </xf>
    <xf numFmtId="0" fontId="46" fillId="24" borderId="10" xfId="0" applyFont="1" applyFill="1" applyBorder="1" applyAlignment="1" applyProtection="1">
      <alignment horizontal="center"/>
      <protection hidden="1" locked="0"/>
    </xf>
    <xf numFmtId="0" fontId="46" fillId="24" borderId="21" xfId="0" applyFont="1" applyFill="1" applyBorder="1" applyAlignment="1" applyProtection="1">
      <alignment horizontal="center"/>
      <protection hidden="1" locked="0"/>
    </xf>
    <xf numFmtId="0" fontId="46" fillId="24" borderId="22" xfId="0" applyFont="1" applyFill="1" applyBorder="1" applyAlignment="1" applyProtection="1">
      <alignment horizontal="center"/>
      <protection hidden="1" locked="0"/>
    </xf>
    <xf numFmtId="0" fontId="23" fillId="24" borderId="0" xfId="0" applyFont="1" applyFill="1" applyAlignment="1" applyProtection="1">
      <alignment horizontal="center"/>
      <protection hidden="1" locked="0"/>
    </xf>
    <xf numFmtId="184" fontId="44" fillId="24" borderId="13" xfId="0" applyNumberFormat="1" applyFont="1" applyFill="1" applyBorder="1" applyAlignment="1" applyProtection="1">
      <alignment/>
      <protection hidden="1" locked="0"/>
    </xf>
    <xf numFmtId="184" fontId="44" fillId="24" borderId="0" xfId="0" applyNumberFormat="1" applyFont="1" applyFill="1" applyBorder="1" applyAlignment="1" applyProtection="1">
      <alignment/>
      <protection hidden="1" locked="0"/>
    </xf>
    <xf numFmtId="0" fontId="45" fillId="24" borderId="22" xfId="0" applyFont="1" applyFill="1" applyBorder="1" applyAlignment="1" applyProtection="1">
      <alignment horizontal="center"/>
      <protection hidden="1" locked="0"/>
    </xf>
    <xf numFmtId="58" fontId="43" fillId="24" borderId="15" xfId="0" applyNumberFormat="1" applyFont="1" applyFill="1" applyBorder="1" applyAlignment="1" applyProtection="1">
      <alignment horizontal="center"/>
      <protection hidden="1" locked="0"/>
    </xf>
    <xf numFmtId="58" fontId="43" fillId="24" borderId="11" xfId="0" applyNumberFormat="1" applyFont="1" applyFill="1" applyBorder="1" applyAlignment="1" applyProtection="1">
      <alignment horizontal="center"/>
      <protection hidden="1" locked="0"/>
    </xf>
    <xf numFmtId="0" fontId="26" fillId="24" borderId="23" xfId="0" applyFont="1" applyFill="1" applyBorder="1" applyAlignment="1" applyProtection="1">
      <alignment horizontal="left" vertical="center"/>
      <protection hidden="1"/>
    </xf>
    <xf numFmtId="0" fontId="26" fillId="24" borderId="17" xfId="0" applyFont="1" applyFill="1" applyBorder="1" applyAlignment="1" applyProtection="1">
      <alignment horizontal="left" vertical="center"/>
      <protection hidden="1"/>
    </xf>
    <xf numFmtId="184" fontId="23" fillId="24" borderId="15" xfId="0" applyNumberFormat="1" applyFont="1" applyFill="1" applyBorder="1" applyAlignment="1" applyProtection="1">
      <alignment/>
      <protection hidden="1" locked="0"/>
    </xf>
    <xf numFmtId="184" fontId="18" fillId="24" borderId="15" xfId="0" applyNumberFormat="1" applyFont="1" applyFill="1" applyBorder="1" applyAlignment="1" applyProtection="1">
      <alignment vertical="center"/>
      <protection hidden="1" locked="0"/>
    </xf>
    <xf numFmtId="184" fontId="32" fillId="24" borderId="19" xfId="0" applyNumberFormat="1" applyFont="1" applyFill="1" applyBorder="1" applyAlignment="1" applyProtection="1">
      <alignment/>
      <protection hidden="1" locked="0"/>
    </xf>
    <xf numFmtId="0" fontId="48" fillId="24" borderId="0" xfId="0" applyFont="1" applyFill="1" applyBorder="1" applyAlignment="1" applyProtection="1">
      <alignment horizontal="left" vertical="center"/>
      <protection hidden="1"/>
    </xf>
    <xf numFmtId="184" fontId="26" fillId="24" borderId="19" xfId="0" applyNumberFormat="1" applyFont="1" applyFill="1" applyBorder="1" applyAlignment="1" applyProtection="1">
      <alignment/>
      <protection hidden="1" locked="0"/>
    </xf>
    <xf numFmtId="0" fontId="49" fillId="24" borderId="0" xfId="0" applyFont="1" applyFill="1" applyBorder="1" applyAlignment="1" applyProtection="1">
      <alignment horizontal="left" vertical="center"/>
      <protection hidden="1"/>
    </xf>
    <xf numFmtId="184" fontId="48" fillId="24" borderId="19" xfId="0" applyNumberFormat="1" applyFont="1" applyFill="1" applyBorder="1" applyAlignment="1" applyProtection="1">
      <alignment/>
      <protection hidden="1" locked="0"/>
    </xf>
    <xf numFmtId="0" fontId="23" fillId="24" borderId="19" xfId="0" applyFont="1" applyFill="1" applyBorder="1" applyAlignment="1">
      <alignment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184" fontId="51" fillId="24" borderId="19" xfId="0" applyNumberFormat="1" applyFont="1" applyFill="1" applyBorder="1" applyAlignment="1" applyProtection="1">
      <alignment/>
      <protection hidden="1" locked="0"/>
    </xf>
    <xf numFmtId="0" fontId="52" fillId="24" borderId="19" xfId="0" applyFont="1" applyFill="1" applyBorder="1" applyAlignment="1" applyProtection="1">
      <alignment/>
      <protection hidden="1" locked="0"/>
    </xf>
    <xf numFmtId="0" fontId="53" fillId="24" borderId="19" xfId="0" applyFont="1" applyFill="1" applyBorder="1" applyAlignment="1" applyProtection="1">
      <alignment/>
      <protection hidden="1" locked="0"/>
    </xf>
    <xf numFmtId="184" fontId="51" fillId="24" borderId="19" xfId="0" applyNumberFormat="1" applyFont="1" applyFill="1" applyBorder="1" applyAlignment="1" applyProtection="1">
      <alignment/>
      <protection hidden="1" locked="0"/>
    </xf>
    <xf numFmtId="0" fontId="23" fillId="24" borderId="15" xfId="0" applyFont="1" applyFill="1" applyBorder="1" applyAlignment="1" applyProtection="1">
      <alignment/>
      <protection hidden="1" locked="0"/>
    </xf>
    <xf numFmtId="185" fontId="18" fillId="24" borderId="13" xfId="0" applyNumberFormat="1" applyFont="1" applyFill="1" applyBorder="1" applyAlignment="1" applyProtection="1">
      <alignment horizontal="center"/>
      <protection hidden="1" locked="0"/>
    </xf>
    <xf numFmtId="185" fontId="18" fillId="24" borderId="15" xfId="0" applyNumberFormat="1" applyFont="1" applyFill="1" applyBorder="1" applyAlignment="1" applyProtection="1">
      <alignment horizontal="center"/>
      <protection hidden="1" locked="0"/>
    </xf>
    <xf numFmtId="0" fontId="40" fillId="24" borderId="0" xfId="0" applyFont="1" applyFill="1" applyAlignment="1" applyProtection="1">
      <alignment horizontal="center"/>
      <protection hidden="1" locked="0"/>
    </xf>
    <xf numFmtId="58" fontId="23" fillId="24" borderId="0" xfId="0" applyNumberFormat="1" applyFont="1" applyFill="1" applyBorder="1" applyAlignment="1" applyProtection="1">
      <alignment horizontal="center"/>
      <protection hidden="1" locked="0"/>
    </xf>
    <xf numFmtId="58" fontId="43" fillId="24" borderId="20" xfId="0" applyNumberFormat="1" applyFont="1" applyFill="1" applyBorder="1" applyAlignment="1" applyProtection="1">
      <alignment horizontal="center"/>
      <protection hidden="1" locked="0"/>
    </xf>
    <xf numFmtId="184" fontId="26" fillId="24" borderId="15" xfId="0" applyNumberFormat="1" applyFont="1" applyFill="1" applyBorder="1" applyAlignment="1" applyProtection="1">
      <alignment/>
      <protection hidden="1" locked="0"/>
    </xf>
    <xf numFmtId="0" fontId="34" fillId="24" borderId="22" xfId="0" applyFont="1" applyFill="1" applyBorder="1" applyAlignment="1" applyProtection="1">
      <alignment/>
      <protection hidden="1" locked="0"/>
    </xf>
    <xf numFmtId="0" fontId="32" fillId="24" borderId="19" xfId="0" applyFont="1" applyFill="1" applyBorder="1" applyAlignment="1" applyProtection="1">
      <alignment/>
      <protection hidden="1" locked="0"/>
    </xf>
    <xf numFmtId="0" fontId="50" fillId="24" borderId="19" xfId="0" applyFont="1" applyFill="1" applyBorder="1" applyAlignment="1" applyProtection="1">
      <alignment/>
      <protection hidden="1" locked="0"/>
    </xf>
    <xf numFmtId="0" fontId="48" fillId="24" borderId="0" xfId="0" applyFont="1" applyFill="1" applyBorder="1" applyAlignment="1" applyProtection="1">
      <alignment horizontal="left" vertical="center"/>
      <protection hidden="1"/>
    </xf>
    <xf numFmtId="0" fontId="56" fillId="24" borderId="19" xfId="0" applyFont="1" applyFill="1" applyBorder="1" applyAlignment="1" applyProtection="1">
      <alignment/>
      <protection hidden="1" locked="0"/>
    </xf>
    <xf numFmtId="0" fontId="26" fillId="24" borderId="0" xfId="0" applyFont="1" applyFill="1" applyBorder="1" applyAlignment="1" applyProtection="1">
      <alignment horizontal="left"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 hidden="1"/>
    </xf>
    <xf numFmtId="0" fontId="26" fillId="24" borderId="24" xfId="0" applyFont="1" applyFill="1" applyBorder="1" applyAlignment="1" applyProtection="1">
      <alignment horizontal="left" vertical="center"/>
      <protection hidden="1"/>
    </xf>
    <xf numFmtId="0" fontId="26" fillId="24" borderId="12" xfId="0" applyFont="1" applyFill="1" applyBorder="1" applyAlignment="1" applyProtection="1">
      <alignment horizontal="left" vertical="center"/>
      <protection hidden="1"/>
    </xf>
    <xf numFmtId="0" fontId="26" fillId="24" borderId="13" xfId="0" applyFont="1" applyFill="1" applyBorder="1" applyAlignment="1" applyProtection="1">
      <alignment horizontal="left" vertical="center"/>
      <protection hidden="1"/>
    </xf>
    <xf numFmtId="0" fontId="26" fillId="24" borderId="17" xfId="0" applyFont="1" applyFill="1" applyBorder="1" applyAlignment="1" applyProtection="1">
      <alignment horizontal="left" vertical="center"/>
      <protection hidden="1"/>
    </xf>
    <xf numFmtId="0" fontId="34" fillId="24" borderId="19" xfId="0" applyFont="1" applyFill="1" applyBorder="1" applyAlignment="1" applyProtection="1">
      <alignment vertical="center"/>
      <protection hidden="1" locked="0"/>
    </xf>
    <xf numFmtId="0" fontId="34" fillId="24" borderId="11" xfId="0" applyFont="1" applyFill="1" applyBorder="1" applyAlignment="1" applyProtection="1">
      <alignment vertical="center"/>
      <protection hidden="1" locked="0"/>
    </xf>
    <xf numFmtId="0" fontId="43" fillId="24" borderId="19" xfId="0" applyFont="1" applyFill="1" applyBorder="1" applyAlignment="1" applyProtection="1">
      <alignment vertical="center"/>
      <protection hidden="1" locked="0"/>
    </xf>
    <xf numFmtId="0" fontId="34" fillId="24" borderId="11" xfId="0" applyFont="1" applyFill="1" applyBorder="1" applyAlignment="1" applyProtection="1">
      <alignment/>
      <protection hidden="1" locked="0"/>
    </xf>
    <xf numFmtId="184" fontId="28" fillId="24" borderId="20" xfId="0" applyNumberFormat="1" applyFont="1" applyFill="1" applyBorder="1" applyAlignment="1" applyProtection="1">
      <alignment/>
      <protection hidden="1" locked="0"/>
    </xf>
    <xf numFmtId="0" fontId="28" fillId="24" borderId="17" xfId="0" applyFont="1" applyFill="1" applyBorder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28" fillId="24" borderId="0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23" fillId="24" borderId="15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3" fillId="24" borderId="15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184" fontId="28" fillId="24" borderId="19" xfId="0" applyNumberFormat="1" applyFont="1" applyFill="1" applyBorder="1" applyAlignment="1" applyProtection="1">
      <alignment/>
      <protection hidden="1" locked="0"/>
    </xf>
    <xf numFmtId="0" fontId="34" fillId="24" borderId="20" xfId="0" applyFont="1" applyFill="1" applyBorder="1" applyAlignment="1" applyProtection="1">
      <alignment vertical="center"/>
      <protection hidden="1" locked="0"/>
    </xf>
    <xf numFmtId="184" fontId="28" fillId="24" borderId="24" xfId="0" applyNumberFormat="1" applyFont="1" applyFill="1" applyBorder="1" applyAlignment="1" applyProtection="1">
      <alignment/>
      <protection hidden="1" locked="0"/>
    </xf>
    <xf numFmtId="0" fontId="48" fillId="24" borderId="13" xfId="0" applyFont="1" applyFill="1" applyBorder="1" applyAlignment="1" applyProtection="1">
      <alignment horizontal="left" vertical="center"/>
      <protection hidden="1"/>
    </xf>
    <xf numFmtId="0" fontId="0" fillId="22" borderId="0" xfId="0" applyFill="1" applyAlignment="1">
      <alignment/>
    </xf>
    <xf numFmtId="0" fontId="48" fillId="24" borderId="0" xfId="0" applyFont="1" applyFill="1" applyBorder="1" applyAlignment="1">
      <alignment vertical="center"/>
    </xf>
    <xf numFmtId="0" fontId="48" fillId="24" borderId="13" xfId="0" applyFont="1" applyFill="1" applyBorder="1" applyAlignment="1">
      <alignment vertical="center"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7" xfId="0" applyFill="1" applyBorder="1" applyAlignment="1">
      <alignment/>
    </xf>
    <xf numFmtId="184" fontId="58" fillId="24" borderId="0" xfId="0" applyNumberFormat="1" applyFont="1" applyFill="1" applyBorder="1" applyAlignment="1" applyProtection="1">
      <alignment/>
      <protection hidden="1" locked="0"/>
    </xf>
    <xf numFmtId="0" fontId="48" fillId="24" borderId="15" xfId="0" applyFont="1" applyFill="1" applyBorder="1" applyAlignment="1">
      <alignment vertical="center"/>
    </xf>
    <xf numFmtId="0" fontId="23" fillId="24" borderId="0" xfId="0" applyFont="1" applyFill="1" applyBorder="1" applyAlignment="1" applyProtection="1">
      <alignment vertical="center"/>
      <protection hidden="1" locked="0"/>
    </xf>
    <xf numFmtId="0" fontId="26" fillId="24" borderId="16" xfId="0" applyFont="1" applyFill="1" applyBorder="1" applyAlignment="1" applyProtection="1">
      <alignment horizontal="left" vertical="center"/>
      <protection hidden="1"/>
    </xf>
    <xf numFmtId="58" fontId="26" fillId="24" borderId="0" xfId="0" applyNumberFormat="1" applyFont="1" applyFill="1" applyBorder="1" applyAlignment="1" applyProtection="1">
      <alignment horizontal="left" vertical="center"/>
      <protection hidden="1"/>
    </xf>
    <xf numFmtId="0" fontId="26" fillId="24" borderId="15" xfId="0" applyFont="1" applyFill="1" applyBorder="1" applyAlignment="1" applyProtection="1">
      <alignment vertical="center"/>
      <protection hidden="1" locked="0"/>
    </xf>
    <xf numFmtId="0" fontId="26" fillId="24" borderId="0" xfId="0" applyFont="1" applyFill="1" applyBorder="1" applyAlignment="1" applyProtection="1">
      <alignment vertical="center"/>
      <protection hidden="1" locked="0"/>
    </xf>
    <xf numFmtId="0" fontId="26" fillId="24" borderId="13" xfId="0" applyFont="1" applyFill="1" applyBorder="1" applyAlignment="1" applyProtection="1">
      <alignment vertical="center"/>
      <protection hidden="1" locked="0"/>
    </xf>
    <xf numFmtId="0" fontId="49" fillId="24" borderId="13" xfId="0" applyFont="1" applyFill="1" applyBorder="1" applyAlignment="1" applyProtection="1">
      <alignment horizontal="left" vertical="center"/>
      <protection hidden="1"/>
    </xf>
    <xf numFmtId="0" fontId="26" fillId="24" borderId="13" xfId="0" applyFont="1" applyFill="1" applyBorder="1" applyAlignment="1" applyProtection="1">
      <alignment vertical="center"/>
      <protection hidden="1" locked="0"/>
    </xf>
    <xf numFmtId="0" fontId="23" fillId="24" borderId="15" xfId="0" applyFont="1" applyFill="1" applyBorder="1" applyAlignment="1" applyProtection="1">
      <alignment vertical="center"/>
      <protection hidden="1" locked="0"/>
    </xf>
    <xf numFmtId="0" fontId="23" fillId="24" borderId="13" xfId="0" applyFont="1" applyFill="1" applyBorder="1" applyAlignment="1" applyProtection="1">
      <alignment vertical="center"/>
      <protection hidden="1" locked="0"/>
    </xf>
    <xf numFmtId="0" fontId="26" fillId="24" borderId="0" xfId="0" applyFont="1" applyFill="1" applyBorder="1" applyAlignment="1" applyProtection="1">
      <alignment vertical="center"/>
      <protection hidden="1" locked="0"/>
    </xf>
    <xf numFmtId="0" fontId="26" fillId="24" borderId="13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5" xfId="0" applyFont="1" applyFill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vertical="center"/>
      <protection hidden="1"/>
    </xf>
    <xf numFmtId="0" fontId="27" fillId="24" borderId="15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vertical="center"/>
      <protection hidden="1"/>
    </xf>
    <xf numFmtId="0" fontId="26" fillId="24" borderId="14" xfId="0" applyFont="1" applyFill="1" applyBorder="1" applyAlignment="1" applyProtection="1">
      <alignment vertical="center"/>
      <protection hidden="1"/>
    </xf>
    <xf numFmtId="0" fontId="25" fillId="24" borderId="0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hidden="1"/>
    </xf>
    <xf numFmtId="0" fontId="26" fillId="24" borderId="24" xfId="0" applyFont="1" applyFill="1" applyBorder="1" applyAlignment="1" applyProtection="1">
      <alignment vertical="center"/>
      <protection hidden="1"/>
    </xf>
    <xf numFmtId="0" fontId="26" fillId="24" borderId="13" xfId="0" applyFont="1" applyFill="1" applyBorder="1" applyAlignment="1" applyProtection="1">
      <alignment vertical="center"/>
      <protection hidden="1"/>
    </xf>
    <xf numFmtId="0" fontId="25" fillId="24" borderId="13" xfId="0" applyFont="1" applyFill="1" applyBorder="1" applyAlignment="1" applyProtection="1">
      <alignment vertical="center"/>
      <protection hidden="1"/>
    </xf>
    <xf numFmtId="0" fontId="28" fillId="24" borderId="20" xfId="0" applyFont="1" applyFill="1" applyBorder="1" applyAlignment="1" applyProtection="1">
      <alignment/>
      <protection hidden="1" locked="0"/>
    </xf>
    <xf numFmtId="192" fontId="0" fillId="0" borderId="0" xfId="0" applyNumberFormat="1" applyAlignment="1">
      <alignment/>
    </xf>
    <xf numFmtId="0" fontId="28" fillId="24" borderId="15" xfId="0" applyFont="1" applyFill="1" applyBorder="1" applyAlignment="1">
      <alignment/>
    </xf>
    <xf numFmtId="0" fontId="28" fillId="24" borderId="16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31" fillId="24" borderId="15" xfId="0" applyFont="1" applyFill="1" applyBorder="1" applyAlignment="1" applyProtection="1">
      <alignment/>
      <protection hidden="1" locked="0"/>
    </xf>
    <xf numFmtId="0" fontId="33" fillId="24" borderId="14" xfId="0" applyFont="1" applyFill="1" applyBorder="1" applyAlignment="1" applyProtection="1">
      <alignment vertical="center"/>
      <protection hidden="1" locked="0"/>
    </xf>
    <xf numFmtId="0" fontId="33" fillId="24" borderId="15" xfId="0" applyFont="1" applyFill="1" applyBorder="1" applyAlignment="1" applyProtection="1">
      <alignment vertical="center"/>
      <protection hidden="1" locked="0"/>
    </xf>
    <xf numFmtId="0" fontId="26" fillId="24" borderId="14" xfId="0" applyFont="1" applyFill="1" applyBorder="1" applyAlignment="1" applyProtection="1">
      <alignment vertical="center"/>
      <protection hidden="1" locked="0"/>
    </xf>
    <xf numFmtId="0" fontId="33" fillId="24" borderId="12" xfId="0" applyFont="1" applyFill="1" applyBorder="1" applyAlignment="1" applyProtection="1">
      <alignment vertical="center"/>
      <protection hidden="1" locked="0"/>
    </xf>
    <xf numFmtId="0" fontId="33" fillId="24" borderId="13" xfId="0" applyFont="1" applyFill="1" applyBorder="1" applyAlignment="1" applyProtection="1">
      <alignment vertical="center"/>
      <protection hidden="1" locked="0"/>
    </xf>
    <xf numFmtId="0" fontId="26" fillId="24" borderId="12" xfId="0" applyFont="1" applyFill="1" applyBorder="1" applyAlignment="1" applyProtection="1">
      <alignment vertical="center"/>
      <protection hidden="1" locked="0"/>
    </xf>
    <xf numFmtId="0" fontId="26" fillId="24" borderId="16" xfId="0" applyFont="1" applyFill="1" applyBorder="1" applyAlignment="1" applyProtection="1">
      <alignment vertical="center"/>
      <protection hidden="1" locked="0"/>
    </xf>
    <xf numFmtId="0" fontId="26" fillId="24" borderId="17" xfId="0" applyFont="1" applyFill="1" applyBorder="1" applyAlignment="1" applyProtection="1">
      <alignment vertical="center"/>
      <protection hidden="1" locked="0"/>
    </xf>
    <xf numFmtId="0" fontId="60" fillId="24" borderId="0" xfId="0" applyFont="1" applyFill="1" applyBorder="1" applyAlignment="1" applyProtection="1">
      <alignment horizontal="left" vertical="center"/>
      <protection hidden="1"/>
    </xf>
    <xf numFmtId="0" fontId="26" fillId="24" borderId="0" xfId="0" applyFont="1" applyFill="1" applyBorder="1" applyAlignment="1" applyProtection="1">
      <alignment horizontal="left" vertical="center" shrinkToFit="1"/>
      <protection hidden="1" locked="0"/>
    </xf>
    <xf numFmtId="0" fontId="1" fillId="24" borderId="0" xfId="0" applyFont="1" applyFill="1" applyBorder="1" applyAlignment="1" applyProtection="1">
      <alignment vertical="center"/>
      <protection hidden="1"/>
    </xf>
    <xf numFmtId="0" fontId="61" fillId="24" borderId="0" xfId="0" applyFont="1" applyFill="1" applyBorder="1" applyAlignment="1" applyProtection="1">
      <alignment vertical="center"/>
      <protection hidden="1"/>
    </xf>
    <xf numFmtId="0" fontId="1" fillId="24" borderId="24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 locked="0"/>
    </xf>
    <xf numFmtId="0" fontId="1" fillId="24" borderId="13" xfId="0" applyFont="1" applyFill="1" applyBorder="1" applyAlignment="1" applyProtection="1">
      <alignment vertical="center"/>
      <protection hidden="1"/>
    </xf>
    <xf numFmtId="0" fontId="1" fillId="24" borderId="13" xfId="0" applyFont="1" applyFill="1" applyBorder="1" applyAlignment="1" applyProtection="1">
      <alignment horizontal="left" vertical="center"/>
      <protection hidden="1"/>
    </xf>
    <xf numFmtId="0" fontId="61" fillId="24" borderId="13" xfId="0" applyFont="1" applyFill="1" applyBorder="1" applyAlignment="1" applyProtection="1">
      <alignment vertical="center"/>
      <protection hidden="1"/>
    </xf>
    <xf numFmtId="0" fontId="1" fillId="24" borderId="12" xfId="0" applyFont="1" applyFill="1" applyBorder="1" applyAlignment="1" applyProtection="1">
      <alignment vertical="center"/>
      <protection hidden="1"/>
    </xf>
    <xf numFmtId="0" fontId="1" fillId="24" borderId="15" xfId="0" applyFont="1" applyFill="1" applyBorder="1" applyAlignment="1" applyProtection="1">
      <alignment horizontal="left" shrinkToFit="1"/>
      <protection hidden="1" locked="0"/>
    </xf>
    <xf numFmtId="0" fontId="26" fillId="24" borderId="15" xfId="0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left"/>
      <protection hidden="1"/>
    </xf>
    <xf numFmtId="0" fontId="27" fillId="24" borderId="15" xfId="0" applyFont="1" applyFill="1" applyBorder="1" applyAlignment="1" applyProtection="1">
      <alignment horizontal="left"/>
      <protection hidden="1"/>
    </xf>
    <xf numFmtId="0" fontId="26" fillId="24" borderId="15" xfId="0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left"/>
      <protection hidden="1"/>
    </xf>
    <xf numFmtId="0" fontId="23" fillId="24" borderId="15" xfId="0" applyFont="1" applyFill="1" applyBorder="1" applyAlignment="1" applyProtection="1">
      <alignment/>
      <protection hidden="1" locked="0"/>
    </xf>
    <xf numFmtId="0" fontId="27" fillId="24" borderId="0" xfId="0" applyFont="1" applyFill="1" applyBorder="1" applyAlignment="1" applyProtection="1">
      <alignment horizontal="left"/>
      <protection hidden="1"/>
    </xf>
    <xf numFmtId="0" fontId="26" fillId="24" borderId="24" xfId="0" applyFont="1" applyFill="1" applyBorder="1" applyAlignment="1" applyProtection="1">
      <alignment horizontal="left"/>
      <protection hidden="1"/>
    </xf>
    <xf numFmtId="0" fontId="49" fillId="24" borderId="0" xfId="0" applyFont="1" applyFill="1" applyBorder="1" applyAlignment="1" applyProtection="1">
      <alignment horizontal="left"/>
      <protection hidden="1"/>
    </xf>
    <xf numFmtId="0" fontId="26" fillId="24" borderId="13" xfId="0" applyFont="1" applyFill="1" applyBorder="1" applyAlignment="1" applyProtection="1">
      <alignment horizontal="left"/>
      <protection hidden="1"/>
    </xf>
    <xf numFmtId="0" fontId="27" fillId="24" borderId="13" xfId="0" applyFont="1" applyFill="1" applyBorder="1" applyAlignment="1" applyProtection="1">
      <alignment horizontal="left"/>
      <protection hidden="1"/>
    </xf>
    <xf numFmtId="0" fontId="26" fillId="24" borderId="13" xfId="0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/>
      <protection hidden="1"/>
    </xf>
    <xf numFmtId="0" fontId="26" fillId="24" borderId="12" xfId="0" applyFont="1" applyFill="1" applyBorder="1" applyAlignment="1" applyProtection="1">
      <alignment horizontal="left"/>
      <protection hidden="1"/>
    </xf>
    <xf numFmtId="0" fontId="1" fillId="24" borderId="15" xfId="0" applyFont="1" applyFill="1" applyBorder="1" applyAlignment="1" applyProtection="1">
      <alignment horizontal="left"/>
      <protection hidden="1"/>
    </xf>
    <xf numFmtId="0" fontId="61" fillId="24" borderId="15" xfId="0" applyFont="1" applyFill="1" applyBorder="1" applyAlignment="1" applyProtection="1">
      <alignment horizontal="left"/>
      <protection hidden="1"/>
    </xf>
    <xf numFmtId="0" fontId="1" fillId="24" borderId="0" xfId="0" applyFont="1" applyFill="1" applyBorder="1" applyAlignment="1" applyProtection="1">
      <alignment horizontal="left" shrinkToFit="1"/>
      <protection hidden="1" locked="0"/>
    </xf>
    <xf numFmtId="0" fontId="1" fillId="24" borderId="0" xfId="0" applyFont="1" applyFill="1" applyBorder="1" applyAlignment="1" applyProtection="1">
      <alignment horizontal="left"/>
      <protection hidden="1"/>
    </xf>
    <xf numFmtId="0" fontId="61" fillId="24" borderId="0" xfId="0" applyFont="1" applyFill="1" applyBorder="1" applyAlignment="1" applyProtection="1">
      <alignment horizontal="left"/>
      <protection hidden="1"/>
    </xf>
    <xf numFmtId="0" fontId="1" fillId="24" borderId="24" xfId="0" applyFont="1" applyFill="1" applyBorder="1" applyAlignment="1" applyProtection="1">
      <alignment horizontal="left"/>
      <protection hidden="1"/>
    </xf>
    <xf numFmtId="0" fontId="23" fillId="24" borderId="0" xfId="0" applyFont="1" applyFill="1" applyBorder="1" applyAlignment="1" applyProtection="1">
      <alignment/>
      <protection hidden="1" locked="0"/>
    </xf>
    <xf numFmtId="0" fontId="21" fillId="24" borderId="14" xfId="0" applyFont="1" applyFill="1" applyBorder="1" applyAlignment="1" applyProtection="1">
      <alignment vertical="center"/>
      <protection hidden="1"/>
    </xf>
    <xf numFmtId="0" fontId="21" fillId="24" borderId="24" xfId="0" applyFont="1" applyFill="1" applyBorder="1" applyAlignment="1" applyProtection="1">
      <alignment vertical="center"/>
      <protection hidden="1"/>
    </xf>
    <xf numFmtId="0" fontId="1" fillId="24" borderId="16" xfId="0" applyFont="1" applyFill="1" applyBorder="1" applyAlignment="1" applyProtection="1">
      <alignment horizontal="left"/>
      <protection hidden="1"/>
    </xf>
    <xf numFmtId="0" fontId="1" fillId="24" borderId="23" xfId="0" applyFont="1" applyFill="1" applyBorder="1" applyAlignment="1" applyProtection="1">
      <alignment horizontal="left"/>
      <protection hidden="1"/>
    </xf>
    <xf numFmtId="0" fontId="62" fillId="24" borderId="0" xfId="0" applyFont="1" applyFill="1" applyBorder="1" applyAlignment="1" applyProtection="1">
      <alignment horizontal="left"/>
      <protection hidden="1"/>
    </xf>
    <xf numFmtId="0" fontId="20" fillId="24" borderId="0" xfId="0" applyFont="1" applyFill="1" applyBorder="1" applyAlignment="1" applyProtection="1">
      <alignment horizontal="left"/>
      <protection hidden="1"/>
    </xf>
    <xf numFmtId="0" fontId="1" fillId="24" borderId="13" xfId="0" applyFont="1" applyFill="1" applyBorder="1" applyAlignment="1" applyProtection="1">
      <alignment horizontal="left"/>
      <protection hidden="1"/>
    </xf>
    <xf numFmtId="0" fontId="0" fillId="24" borderId="13" xfId="0" applyFont="1" applyFill="1" applyBorder="1" applyAlignment="1" applyProtection="1">
      <alignment/>
      <protection hidden="1" locked="0"/>
    </xf>
    <xf numFmtId="0" fontId="1" fillId="24" borderId="17" xfId="0" applyFont="1" applyFill="1" applyBorder="1" applyAlignment="1" applyProtection="1">
      <alignment horizontal="left"/>
      <protection hidden="1"/>
    </xf>
    <xf numFmtId="0" fontId="1" fillId="24" borderId="12" xfId="0" applyFont="1" applyFill="1" applyBorder="1" applyAlignment="1" applyProtection="1">
      <alignment horizontal="left" shrinkToFit="1"/>
      <protection hidden="1" locked="0"/>
    </xf>
    <xf numFmtId="184" fontId="20" fillId="24" borderId="0" xfId="0" applyNumberFormat="1" applyFont="1" applyFill="1" applyBorder="1" applyAlignment="1" applyProtection="1">
      <alignment/>
      <protection hidden="1" locked="0"/>
    </xf>
    <xf numFmtId="184" fontId="14" fillId="24" borderId="0" xfId="0" applyNumberFormat="1" applyFont="1" applyFill="1" applyBorder="1" applyAlignment="1" applyProtection="1">
      <alignment/>
      <protection hidden="1" locked="0"/>
    </xf>
    <xf numFmtId="0" fontId="26" fillId="24" borderId="16" xfId="0" applyFont="1" applyFill="1" applyBorder="1" applyAlignment="1" applyProtection="1">
      <alignment horizontal="left"/>
      <protection hidden="1"/>
    </xf>
    <xf numFmtId="0" fontId="26" fillId="24" borderId="14" xfId="0" applyFont="1" applyFill="1" applyBorder="1" applyAlignment="1" applyProtection="1">
      <alignment horizontal="left"/>
      <protection hidden="1"/>
    </xf>
    <xf numFmtId="0" fontId="26" fillId="24" borderId="23" xfId="0" applyFont="1" applyFill="1" applyBorder="1" applyAlignment="1" applyProtection="1">
      <alignment horizontal="left"/>
      <protection hidden="1"/>
    </xf>
    <xf numFmtId="0" fontId="26" fillId="24" borderId="24" xfId="0" applyFont="1" applyFill="1" applyBorder="1" applyAlignment="1" applyProtection="1">
      <alignment horizontal="left"/>
      <protection hidden="1"/>
    </xf>
    <xf numFmtId="0" fontId="43" fillId="24" borderId="20" xfId="0" applyFont="1" applyFill="1" applyBorder="1" applyAlignment="1" applyProtection="1">
      <alignment vertical="center"/>
      <protection hidden="1" locked="0"/>
    </xf>
    <xf numFmtId="0" fontId="23" fillId="24" borderId="19" xfId="0" applyFont="1" applyFill="1" applyBorder="1" applyAlignment="1" applyProtection="1">
      <alignment vertical="center"/>
      <protection hidden="1"/>
    </xf>
    <xf numFmtId="184" fontId="31" fillId="24" borderId="19" xfId="0" applyNumberFormat="1" applyFont="1" applyFill="1" applyBorder="1" applyAlignment="1" applyProtection="1">
      <alignment/>
      <protection hidden="1" locked="0"/>
    </xf>
    <xf numFmtId="0" fontId="48" fillId="24" borderId="15" xfId="0" applyFont="1" applyFill="1" applyBorder="1" applyAlignment="1" applyProtection="1">
      <alignment horizontal="left" vertical="center"/>
      <protection hidden="1"/>
    </xf>
    <xf numFmtId="184" fontId="28" fillId="24" borderId="13" xfId="0" applyNumberFormat="1" applyFont="1" applyFill="1" applyBorder="1" applyAlignment="1" applyProtection="1">
      <alignment/>
      <protection hidden="1" locked="0"/>
    </xf>
    <xf numFmtId="0" fontId="1" fillId="24" borderId="0" xfId="0" applyFont="1" applyFill="1" applyBorder="1" applyAlignment="1" applyProtection="1">
      <alignment horizontal="left" vertical="center"/>
      <protection hidden="1"/>
    </xf>
    <xf numFmtId="0" fontId="53" fillId="24" borderId="15" xfId="0" applyFont="1" applyFill="1" applyBorder="1" applyAlignment="1" applyProtection="1">
      <alignment/>
      <protection hidden="1" locked="0"/>
    </xf>
    <xf numFmtId="0" fontId="52" fillId="24" borderId="15" xfId="0" applyFont="1" applyFill="1" applyBorder="1" applyAlignment="1" applyProtection="1">
      <alignment/>
      <protection hidden="1" locked="0"/>
    </xf>
    <xf numFmtId="184" fontId="51" fillId="24" borderId="15" xfId="0" applyNumberFormat="1" applyFont="1" applyFill="1" applyBorder="1" applyAlignment="1" applyProtection="1">
      <alignment/>
      <protection hidden="1" locked="0"/>
    </xf>
    <xf numFmtId="184" fontId="32" fillId="24" borderId="15" xfId="0" applyNumberFormat="1" applyFont="1" applyFill="1" applyBorder="1" applyAlignment="1" applyProtection="1">
      <alignment/>
      <protection hidden="1" locked="0"/>
    </xf>
    <xf numFmtId="184" fontId="51" fillId="24" borderId="15" xfId="0" applyNumberFormat="1" applyFont="1" applyFill="1" applyBorder="1" applyAlignment="1" applyProtection="1">
      <alignment/>
      <protection hidden="1" locked="0"/>
    </xf>
    <xf numFmtId="0" fontId="26" fillId="24" borderId="16" xfId="0" applyFont="1" applyFill="1" applyBorder="1" applyAlignment="1" applyProtection="1">
      <alignment horizontal="left"/>
      <protection hidden="1"/>
    </xf>
    <xf numFmtId="0" fontId="26" fillId="24" borderId="14" xfId="0" applyFont="1" applyFill="1" applyBorder="1" applyAlignment="1" applyProtection="1">
      <alignment horizontal="left"/>
      <protection hidden="1"/>
    </xf>
    <xf numFmtId="0" fontId="26" fillId="24" borderId="23" xfId="0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/>
      <protection hidden="1" locked="0"/>
    </xf>
    <xf numFmtId="0" fontId="23" fillId="24" borderId="20" xfId="0" applyFont="1" applyFill="1" applyBorder="1" applyAlignment="1" applyProtection="1">
      <alignment/>
      <protection hidden="1" locked="0"/>
    </xf>
    <xf numFmtId="0" fontId="49" fillId="24" borderId="19" xfId="0" applyFont="1" applyFill="1" applyBorder="1" applyAlignment="1" applyProtection="1">
      <alignment/>
      <protection hidden="1" locked="0"/>
    </xf>
    <xf numFmtId="0" fontId="59" fillId="24" borderId="0" xfId="0" applyFont="1" applyFill="1" applyBorder="1" applyAlignment="1" applyProtection="1">
      <alignment horizontal="left"/>
      <protection hidden="1"/>
    </xf>
    <xf numFmtId="0" fontId="26" fillId="24" borderId="23" xfId="0" applyFont="1" applyFill="1" applyBorder="1" applyAlignment="1" applyProtection="1">
      <alignment horizontal="left" vertical="center"/>
      <protection hidden="1"/>
    </xf>
    <xf numFmtId="0" fontId="31" fillId="24" borderId="0" xfId="0" applyFont="1" applyFill="1" applyBorder="1" applyAlignment="1" applyProtection="1">
      <alignment/>
      <protection hidden="1" locked="0"/>
    </xf>
    <xf numFmtId="0" fontId="25" fillId="24" borderId="15" xfId="0" applyFont="1" applyFill="1" applyBorder="1" applyAlignment="1" applyProtection="1">
      <alignment vertical="center"/>
      <protection hidden="1"/>
    </xf>
    <xf numFmtId="0" fontId="28" fillId="24" borderId="13" xfId="0" applyFont="1" applyFill="1" applyBorder="1" applyAlignment="1" applyProtection="1">
      <alignment/>
      <protection hidden="1" locked="0"/>
    </xf>
    <xf numFmtId="0" fontId="31" fillId="24" borderId="13" xfId="0" applyFont="1" applyFill="1" applyBorder="1" applyAlignment="1" applyProtection="1">
      <alignment/>
      <protection hidden="1" locked="0"/>
    </xf>
    <xf numFmtId="0" fontId="52" fillId="24" borderId="13" xfId="0" applyFont="1" applyFill="1" applyBorder="1" applyAlignment="1" applyProtection="1">
      <alignment/>
      <protection hidden="1" locked="0"/>
    </xf>
    <xf numFmtId="0" fontId="51" fillId="24" borderId="19" xfId="0" applyFont="1" applyFill="1" applyBorder="1" applyAlignment="1" applyProtection="1">
      <alignment/>
      <protection hidden="1" locked="0"/>
    </xf>
    <xf numFmtId="184" fontId="22" fillId="24" borderId="19" xfId="0" applyNumberFormat="1" applyFont="1" applyFill="1" applyBorder="1" applyAlignment="1" applyProtection="1">
      <alignment/>
      <protection hidden="1" locked="0"/>
    </xf>
    <xf numFmtId="0" fontId="53" fillId="24" borderId="13" xfId="0" applyFont="1" applyFill="1" applyBorder="1" applyAlignment="1" applyProtection="1">
      <alignment/>
      <protection hidden="1" locked="0"/>
    </xf>
    <xf numFmtId="184" fontId="26" fillId="24" borderId="0" xfId="0" applyNumberFormat="1" applyFont="1" applyFill="1" applyBorder="1" applyAlignment="1" applyProtection="1">
      <alignment/>
      <protection hidden="1" locked="0"/>
    </xf>
    <xf numFmtId="184" fontId="51" fillId="24" borderId="13" xfId="0" applyNumberFormat="1" applyFont="1" applyFill="1" applyBorder="1" applyAlignment="1" applyProtection="1">
      <alignment/>
      <protection hidden="1" locked="0"/>
    </xf>
    <xf numFmtId="184" fontId="51" fillId="24" borderId="13" xfId="0" applyNumberFormat="1" applyFont="1" applyFill="1" applyBorder="1" applyAlignment="1" applyProtection="1">
      <alignment/>
      <protection hidden="1" locked="0"/>
    </xf>
    <xf numFmtId="0" fontId="50" fillId="24" borderId="13" xfId="0" applyFont="1" applyFill="1" applyBorder="1" applyAlignment="1" applyProtection="1">
      <alignment/>
      <protection hidden="1" locked="0"/>
    </xf>
    <xf numFmtId="184" fontId="32" fillId="24" borderId="13" xfId="0" applyNumberFormat="1" applyFont="1" applyFill="1" applyBorder="1" applyAlignment="1" applyProtection="1">
      <alignment/>
      <protection hidden="1" locked="0"/>
    </xf>
    <xf numFmtId="184" fontId="48" fillId="24" borderId="15" xfId="0" applyNumberFormat="1" applyFont="1" applyFill="1" applyBorder="1" applyAlignment="1" applyProtection="1">
      <alignment/>
      <protection hidden="1" locked="0"/>
    </xf>
    <xf numFmtId="0" fontId="50" fillId="24" borderId="15" xfId="0" applyFont="1" applyFill="1" applyBorder="1" applyAlignment="1" applyProtection="1">
      <alignment/>
      <protection hidden="1" locked="0"/>
    </xf>
    <xf numFmtId="184" fontId="28" fillId="24" borderId="15" xfId="0" applyNumberFormat="1" applyFont="1" applyFill="1" applyBorder="1" applyAlignment="1" applyProtection="1">
      <alignment/>
      <protection hidden="1" locked="0"/>
    </xf>
    <xf numFmtId="0" fontId="28" fillId="24" borderId="23" xfId="0" applyFont="1" applyFill="1" applyBorder="1" applyAlignment="1">
      <alignment/>
    </xf>
    <xf numFmtId="184" fontId="49" fillId="24" borderId="19" xfId="0" applyNumberFormat="1" applyFont="1" applyFill="1" applyBorder="1" applyAlignment="1" applyProtection="1">
      <alignment/>
      <protection hidden="1" locked="0"/>
    </xf>
    <xf numFmtId="0" fontId="32" fillId="24" borderId="19" xfId="0" applyFont="1" applyFill="1" applyBorder="1" applyAlignment="1" applyProtection="1">
      <alignment/>
      <protection hidden="1" locked="0"/>
    </xf>
    <xf numFmtId="184" fontId="48" fillId="24" borderId="15" xfId="0" applyNumberFormat="1" applyFont="1" applyFill="1" applyBorder="1" applyAlignment="1" applyProtection="1">
      <alignment/>
      <protection hidden="1" locked="0"/>
    </xf>
    <xf numFmtId="0" fontId="50" fillId="24" borderId="0" xfId="0" applyFont="1" applyFill="1" applyAlignment="1" applyProtection="1">
      <alignment/>
      <protection hidden="1" locked="0"/>
    </xf>
    <xf numFmtId="0" fontId="48" fillId="24" borderId="0" xfId="0" applyFont="1" applyFill="1" applyBorder="1" applyAlignment="1" applyProtection="1">
      <alignment horizontal="left"/>
      <protection hidden="1"/>
    </xf>
    <xf numFmtId="184" fontId="26" fillId="24" borderId="15" xfId="0" applyNumberFormat="1" applyFont="1" applyFill="1" applyBorder="1" applyAlignment="1" applyProtection="1">
      <alignment/>
      <protection hidden="1" locked="0"/>
    </xf>
    <xf numFmtId="0" fontId="48" fillId="24" borderId="0" xfId="0" applyFont="1" applyFill="1" applyBorder="1" applyAlignment="1" applyProtection="1">
      <alignment horizontal="left"/>
      <protection hidden="1"/>
    </xf>
    <xf numFmtId="0" fontId="79" fillId="24" borderId="0" xfId="0" applyFont="1" applyFill="1" applyBorder="1" applyAlignment="1" applyProtection="1">
      <alignment horizontal="left"/>
      <protection hidden="1"/>
    </xf>
    <xf numFmtId="0" fontId="48" fillId="24" borderId="0" xfId="0" applyFont="1" applyFill="1" applyBorder="1" applyAlignment="1" applyProtection="1">
      <alignment horizontal="left" vertical="center"/>
      <protection hidden="1"/>
    </xf>
    <xf numFmtId="0" fontId="32" fillId="24" borderId="0" xfId="0" applyFont="1" applyFill="1" applyAlignment="1" applyProtection="1">
      <alignment/>
      <protection hidden="1" locked="0"/>
    </xf>
    <xf numFmtId="0" fontId="14" fillId="24" borderId="19" xfId="0" applyFont="1" applyFill="1" applyBorder="1" applyAlignment="1" applyProtection="1">
      <alignment/>
      <protection hidden="1" locked="0"/>
    </xf>
    <xf numFmtId="0" fontId="20" fillId="24" borderId="19" xfId="0" applyFont="1" applyFill="1" applyBorder="1" applyAlignment="1" applyProtection="1">
      <alignment/>
      <protection hidden="1" locked="0"/>
    </xf>
    <xf numFmtId="184" fontId="32" fillId="24" borderId="19" xfId="0" applyNumberFormat="1" applyFont="1" applyFill="1" applyBorder="1" applyAlignment="1" applyProtection="1">
      <alignment/>
      <protection hidden="1" locked="0"/>
    </xf>
    <xf numFmtId="184" fontId="14" fillId="24" borderId="19" xfId="0" applyNumberFormat="1" applyFont="1" applyFill="1" applyBorder="1" applyAlignment="1" applyProtection="1">
      <alignment/>
      <protection hidden="1" locked="0"/>
    </xf>
    <xf numFmtId="0" fontId="0" fillId="24" borderId="19" xfId="0" applyFont="1" applyFill="1" applyBorder="1" applyAlignment="1" applyProtection="1">
      <alignment/>
      <protection hidden="1" locked="0"/>
    </xf>
    <xf numFmtId="0" fontId="32" fillId="24" borderId="15" xfId="0" applyFont="1" applyFill="1" applyBorder="1" applyAlignment="1" applyProtection="1">
      <alignment/>
      <protection hidden="1" locked="0"/>
    </xf>
    <xf numFmtId="0" fontId="56" fillId="24" borderId="15" xfId="0" applyFont="1" applyFill="1" applyBorder="1" applyAlignment="1" applyProtection="1">
      <alignment/>
      <protection hidden="1" locked="0"/>
    </xf>
    <xf numFmtId="0" fontId="32" fillId="24" borderId="13" xfId="0" applyFont="1" applyFill="1" applyBorder="1" applyAlignment="1" applyProtection="1">
      <alignment/>
      <protection hidden="1" locked="0"/>
    </xf>
    <xf numFmtId="0" fontId="32" fillId="24" borderId="0" xfId="0" applyFont="1" applyFill="1" applyAlignment="1" applyProtection="1">
      <alignment/>
      <protection hidden="1" locked="0"/>
    </xf>
    <xf numFmtId="0" fontId="26" fillId="24" borderId="0" xfId="0" applyFont="1" applyFill="1" applyBorder="1" applyAlignment="1" applyProtection="1">
      <alignment horizontal="left" vertical="center"/>
      <protection hidden="1" locked="0"/>
    </xf>
    <xf numFmtId="0" fontId="48" fillId="24" borderId="0" xfId="0" applyFont="1" applyFill="1" applyBorder="1" applyAlignment="1" applyProtection="1">
      <alignment horizontal="left" vertical="center"/>
      <protection hidden="1" locked="0"/>
    </xf>
    <xf numFmtId="0" fontId="48" fillId="24" borderId="0" xfId="0" applyFont="1" applyFill="1" applyBorder="1" applyAlignment="1" applyProtection="1">
      <alignment horizontal="left"/>
      <protection hidden="1" locked="0"/>
    </xf>
    <xf numFmtId="0" fontId="26" fillId="24" borderId="15" xfId="0" applyFont="1" applyFill="1" applyBorder="1" applyAlignment="1" applyProtection="1">
      <alignment horizontal="left"/>
      <protection hidden="1" locked="0"/>
    </xf>
    <xf numFmtId="0" fontId="49" fillId="24" borderId="15" xfId="0" applyFont="1" applyFill="1" applyBorder="1" applyAlignment="1" applyProtection="1">
      <alignment horizontal="left"/>
      <protection hidden="1" locked="0"/>
    </xf>
    <xf numFmtId="0" fontId="62" fillId="24" borderId="15" xfId="0" applyFont="1" applyFill="1" applyBorder="1" applyAlignment="1" applyProtection="1">
      <alignment horizontal="left"/>
      <protection hidden="1" locked="0"/>
    </xf>
    <xf numFmtId="0" fontId="80" fillId="24" borderId="15" xfId="0" applyFont="1" applyFill="1" applyBorder="1" applyAlignment="1" applyProtection="1">
      <alignment horizontal="left"/>
      <protection hidden="1" locked="0"/>
    </xf>
    <xf numFmtId="0" fontId="81" fillId="24" borderId="0" xfId="0" applyFont="1" applyFill="1" applyAlignment="1" applyProtection="1">
      <alignment horizontal="left"/>
      <protection hidden="1" locked="0"/>
    </xf>
    <xf numFmtId="0" fontId="26" fillId="24" borderId="13" xfId="0" applyFont="1" applyFill="1" applyBorder="1" applyAlignment="1" applyProtection="1">
      <alignment horizontal="left" shrinkToFit="1"/>
      <protection hidden="1" locked="0"/>
    </xf>
    <xf numFmtId="58" fontId="24" fillId="24" borderId="0" xfId="0" applyNumberFormat="1" applyFont="1" applyFill="1" applyBorder="1" applyAlignment="1" applyProtection="1">
      <alignment horizontal="center"/>
      <protection hidden="1" locked="0"/>
    </xf>
    <xf numFmtId="58" fontId="23" fillId="24" borderId="0" xfId="0" applyNumberFormat="1" applyFont="1" applyFill="1" applyBorder="1" applyAlignment="1" applyProtection="1">
      <alignment horizontal="center"/>
      <protection hidden="1" locked="0"/>
    </xf>
    <xf numFmtId="0" fontId="26" fillId="24" borderId="0" xfId="0" applyFont="1" applyFill="1" applyBorder="1" applyAlignment="1" applyProtection="1">
      <alignment horizontal="left" shrinkToFit="1"/>
      <protection hidden="1" locked="0"/>
    </xf>
    <xf numFmtId="0" fontId="34" fillId="24" borderId="24" xfId="0" applyFont="1" applyFill="1" applyBorder="1" applyAlignment="1" applyProtection="1">
      <alignment horizontal="center" vertical="center"/>
      <protection hidden="1" locked="0"/>
    </xf>
    <xf numFmtId="0" fontId="34" fillId="24" borderId="0" xfId="0" applyFont="1" applyFill="1" applyBorder="1" applyAlignment="1" applyProtection="1">
      <alignment horizontal="center" vertical="center"/>
      <protection hidden="1" locked="0"/>
    </xf>
    <xf numFmtId="0" fontId="34" fillId="24" borderId="12" xfId="0" applyFont="1" applyFill="1" applyBorder="1" applyAlignment="1" applyProtection="1">
      <alignment horizontal="center" vertical="center"/>
      <protection hidden="1" locked="0"/>
    </xf>
    <xf numFmtId="0" fontId="28" fillId="24" borderId="13" xfId="0" applyFont="1" applyFill="1" applyBorder="1" applyAlignment="1" applyProtection="1">
      <alignment horizontal="center" vertical="center"/>
      <protection hidden="1" locked="0"/>
    </xf>
    <xf numFmtId="184" fontId="49" fillId="24" borderId="0" xfId="0" applyNumberFormat="1" applyFont="1" applyFill="1" applyBorder="1" applyAlignment="1" applyProtection="1">
      <alignment/>
      <protection hidden="1" locked="0"/>
    </xf>
    <xf numFmtId="185" fontId="18" fillId="24" borderId="15" xfId="0" applyNumberFormat="1" applyFont="1" applyFill="1" applyBorder="1" applyAlignment="1" applyProtection="1">
      <alignment horizontal="center"/>
      <protection hidden="1" locked="0"/>
    </xf>
    <xf numFmtId="0" fontId="34" fillId="24" borderId="14" xfId="0" applyFont="1" applyFill="1" applyBorder="1" applyAlignment="1" applyProtection="1">
      <alignment horizontal="center" vertical="center"/>
      <protection hidden="1" locked="0"/>
    </xf>
    <xf numFmtId="0" fontId="34" fillId="24" borderId="15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185" fontId="8" fillId="0" borderId="13" xfId="0" applyNumberFormat="1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/>
    </xf>
    <xf numFmtId="185" fontId="8" fillId="0" borderId="15" xfId="0" applyNumberFormat="1" applyFont="1" applyBorder="1" applyAlignment="1" applyProtection="1">
      <alignment horizontal="center"/>
      <protection hidden="1" locked="0"/>
    </xf>
    <xf numFmtId="184" fontId="8" fillId="0" borderId="15" xfId="0" applyNumberFormat="1" applyFont="1" applyBorder="1" applyAlignment="1" applyProtection="1">
      <alignment horizontal="left"/>
      <protection hidden="1" locked="0"/>
    </xf>
    <xf numFmtId="186" fontId="8" fillId="0" borderId="13" xfId="0" applyNumberFormat="1" applyFont="1" applyBorder="1" applyAlignment="1" applyProtection="1">
      <alignment horizontal="right" vertical="center"/>
      <protection hidden="1"/>
    </xf>
    <xf numFmtId="58" fontId="13" fillId="0" borderId="0" xfId="0" applyNumberFormat="1" applyFont="1" applyBorder="1" applyAlignment="1" applyProtection="1">
      <alignment horizontal="center"/>
      <protection hidden="1" locked="0"/>
    </xf>
    <xf numFmtId="58" fontId="0" fillId="0" borderId="0" xfId="0" applyNumberFormat="1" applyBorder="1" applyAlignment="1" applyProtection="1">
      <alignment horizontal="center"/>
      <protection hidden="1" locked="0"/>
    </xf>
    <xf numFmtId="0" fontId="6" fillId="0" borderId="22" xfId="0" applyFont="1" applyBorder="1" applyAlignment="1" applyProtection="1">
      <alignment horizontal="center"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5" xfId="0" applyFont="1" applyBorder="1" applyAlignment="1" applyProtection="1">
      <alignment horizontal="center" vertical="center"/>
      <protection hidden="1" locked="0"/>
    </xf>
    <xf numFmtId="0" fontId="6" fillId="0" borderId="24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6" fillId="0" borderId="12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/>
      <protection hidden="1" locked="0"/>
    </xf>
    <xf numFmtId="0" fontId="6" fillId="0" borderId="15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6" fillId="0" borderId="13" xfId="0" applyFont="1" applyBorder="1" applyAlignment="1" applyProtection="1">
      <alignment horizontal="center"/>
      <protection hidden="1" locked="0"/>
    </xf>
    <xf numFmtId="187" fontId="8" fillId="0" borderId="15" xfId="0" applyNumberFormat="1" applyFont="1" applyBorder="1" applyAlignment="1" applyProtection="1">
      <alignment horizontal="center"/>
      <protection hidden="1" locked="0"/>
    </xf>
    <xf numFmtId="187" fontId="8" fillId="0" borderId="13" xfId="0" applyNumberFormat="1" applyFont="1" applyBorder="1" applyAlignment="1" applyProtection="1">
      <alignment horizontal="center" vertical="center"/>
      <protection hidden="1" locked="0"/>
    </xf>
    <xf numFmtId="58" fontId="13" fillId="0" borderId="15" xfId="0" applyNumberFormat="1" applyFont="1" applyBorder="1" applyAlignment="1" applyProtection="1">
      <alignment horizontal="center"/>
      <protection hidden="1" locked="0"/>
    </xf>
    <xf numFmtId="58" fontId="0" fillId="0" borderId="15" xfId="0" applyNumberFormat="1" applyBorder="1" applyAlignment="1" applyProtection="1">
      <alignment horizontal="center"/>
      <protection hidden="1" locked="0"/>
    </xf>
    <xf numFmtId="0" fontId="12" fillId="0" borderId="11" xfId="0" applyFont="1" applyBorder="1" applyAlignment="1" applyProtection="1">
      <alignment horizontal="center"/>
      <protection hidden="1" locked="0"/>
    </xf>
    <xf numFmtId="0" fontId="12" fillId="0" borderId="30" xfId="0" applyFont="1" applyBorder="1" applyAlignment="1" applyProtection="1">
      <alignment horizontal="center"/>
      <protection hidden="1" locked="0"/>
    </xf>
    <xf numFmtId="186" fontId="8" fillId="0" borderId="0" xfId="0" applyNumberFormat="1" applyFont="1" applyBorder="1" applyAlignment="1" applyProtection="1">
      <alignment horizontal="right" vertical="center"/>
      <protection hidden="1"/>
    </xf>
    <xf numFmtId="185" fontId="8" fillId="0" borderId="0" xfId="0" applyNumberFormat="1" applyFont="1" applyBorder="1" applyAlignment="1" applyProtection="1">
      <alignment horizontal="center"/>
      <protection hidden="1" locked="0"/>
    </xf>
    <xf numFmtId="185" fontId="8" fillId="0" borderId="0" xfId="0" applyNumberFormat="1" applyFont="1" applyBorder="1" applyAlignment="1" applyProtection="1">
      <alignment horizontal="center" vertical="center"/>
      <protection hidden="1" locked="0"/>
    </xf>
    <xf numFmtId="0" fontId="34" fillId="24" borderId="14" xfId="0" applyFont="1" applyFill="1" applyBorder="1" applyAlignment="1" applyProtection="1">
      <alignment horizontal="center"/>
      <protection hidden="1" locked="0"/>
    </xf>
    <xf numFmtId="0" fontId="34" fillId="24" borderId="15" xfId="0" applyFont="1" applyFill="1" applyBorder="1" applyAlignment="1" applyProtection="1">
      <alignment horizontal="center"/>
      <protection hidden="1" locked="0"/>
    </xf>
    <xf numFmtId="0" fontId="26" fillId="24" borderId="0" xfId="0" applyFont="1" applyFill="1" applyAlignment="1" applyProtection="1">
      <alignment horizontal="center"/>
      <protection hidden="1" locked="0"/>
    </xf>
    <xf numFmtId="184" fontId="18" fillId="24" borderId="15" xfId="0" applyNumberFormat="1" applyFont="1" applyFill="1" applyBorder="1" applyAlignment="1" applyProtection="1">
      <alignment horizontal="left"/>
      <protection hidden="1" locked="0"/>
    </xf>
    <xf numFmtId="0" fontId="34" fillId="24" borderId="12" xfId="0" applyFont="1" applyFill="1" applyBorder="1" applyAlignment="1" applyProtection="1">
      <alignment horizontal="center"/>
      <protection hidden="1" locked="0"/>
    </xf>
    <xf numFmtId="0" fontId="34" fillId="24" borderId="13" xfId="0" applyFont="1" applyFill="1" applyBorder="1" applyAlignment="1" applyProtection="1">
      <alignment horizontal="center"/>
      <protection hidden="1" locked="0"/>
    </xf>
    <xf numFmtId="185" fontId="18" fillId="24" borderId="0" xfId="0" applyNumberFormat="1" applyFont="1" applyFill="1" applyBorder="1" applyAlignment="1" applyProtection="1">
      <alignment horizontal="center"/>
      <protection hidden="1" locked="0"/>
    </xf>
    <xf numFmtId="185" fontId="18" fillId="24" borderId="0" xfId="0" applyNumberFormat="1" applyFont="1" applyFill="1" applyBorder="1" applyAlignment="1" applyProtection="1">
      <alignment horizontal="center" vertical="center"/>
      <protection hidden="1" locked="0"/>
    </xf>
    <xf numFmtId="186" fontId="18" fillId="24" borderId="0" xfId="0" applyNumberFormat="1" applyFont="1" applyFill="1" applyBorder="1" applyAlignment="1" applyProtection="1">
      <alignment horizontal="right" vertical="center"/>
      <protection hidden="1"/>
    </xf>
    <xf numFmtId="0" fontId="34" fillId="24" borderId="22" xfId="0" applyFont="1" applyFill="1" applyBorder="1" applyAlignment="1" applyProtection="1">
      <alignment horizontal="center" vertical="center"/>
      <protection hidden="1" locked="0"/>
    </xf>
    <xf numFmtId="0" fontId="39" fillId="24" borderId="0" xfId="0" applyFont="1" applyFill="1" applyAlignment="1" applyProtection="1">
      <alignment horizontal="right"/>
      <protection hidden="1" locked="0"/>
    </xf>
    <xf numFmtId="0" fontId="40" fillId="24" borderId="0" xfId="0" applyFont="1" applyFill="1" applyAlignment="1" applyProtection="1">
      <alignment horizontal="center"/>
      <protection hidden="1" locked="0"/>
    </xf>
    <xf numFmtId="0" fontId="34" fillId="24" borderId="10" xfId="0" applyFont="1" applyFill="1" applyBorder="1" applyAlignment="1" applyProtection="1">
      <alignment horizontal="center" vertical="center"/>
      <protection hidden="1" locked="0"/>
    </xf>
    <xf numFmtId="0" fontId="26" fillId="24" borderId="15" xfId="0" applyFont="1" applyFill="1" applyBorder="1" applyAlignment="1" applyProtection="1">
      <alignment horizontal="left" shrinkToFit="1"/>
      <protection hidden="1" locked="0"/>
    </xf>
    <xf numFmtId="0" fontId="26" fillId="24" borderId="15" xfId="0" applyFont="1" applyFill="1" applyBorder="1" applyAlignment="1" applyProtection="1">
      <alignment horizontal="left" shrinkToFit="1"/>
      <protection hidden="1" locked="0"/>
    </xf>
    <xf numFmtId="0" fontId="26" fillId="24" borderId="13" xfId="0" applyFont="1" applyFill="1" applyBorder="1" applyAlignment="1" applyProtection="1">
      <alignment horizontal="left" shrinkToFit="1"/>
      <protection hidden="1" locked="0"/>
    </xf>
    <xf numFmtId="0" fontId="63" fillId="24" borderId="0" xfId="0" applyFont="1" applyFill="1" applyBorder="1" applyAlignment="1" applyProtection="1">
      <alignment horizontal="left" shrinkToFit="1"/>
      <protection hidden="1" locked="0"/>
    </xf>
    <xf numFmtId="0" fontId="26" fillId="24" borderId="0" xfId="0" applyFont="1" applyFill="1" applyBorder="1" applyAlignment="1" applyProtection="1">
      <alignment horizontal="left" vertical="center"/>
      <protection hidden="1" locked="0"/>
    </xf>
    <xf numFmtId="0" fontId="26" fillId="24" borderId="0" xfId="0" applyFont="1" applyFill="1" applyBorder="1" applyAlignment="1" applyProtection="1">
      <alignment horizontal="left" shrinkToFit="1"/>
      <protection hidden="1" locked="0"/>
    </xf>
    <xf numFmtId="0" fontId="48" fillId="24" borderId="0" xfId="0" applyFont="1" applyFill="1" applyBorder="1" applyAlignment="1" applyProtection="1">
      <alignment horizontal="left" shrinkToFit="1"/>
      <protection hidden="1" locked="0"/>
    </xf>
    <xf numFmtId="0" fontId="34" fillId="24" borderId="13" xfId="0" applyFont="1" applyFill="1" applyBorder="1" applyAlignment="1" applyProtection="1">
      <alignment horizontal="center" vertical="center"/>
      <protection hidden="1" locked="0"/>
    </xf>
    <xf numFmtId="0" fontId="26" fillId="24" borderId="0" xfId="0" applyFont="1" applyFill="1" applyBorder="1" applyAlignment="1" applyProtection="1">
      <alignment horizontal="left"/>
      <protection hidden="1" locked="0"/>
    </xf>
    <xf numFmtId="0" fontId="26" fillId="24" borderId="0" xfId="0" applyFont="1" applyFill="1" applyBorder="1" applyAlignment="1" applyProtection="1">
      <alignment horizontal="center"/>
      <protection hidden="1" locked="0"/>
    </xf>
    <xf numFmtId="0" fontId="28" fillId="24" borderId="0" xfId="0" applyFont="1" applyFill="1" applyBorder="1" applyAlignment="1" applyProtection="1">
      <alignment horizontal="center" vertical="center"/>
      <protection hidden="1" locked="0"/>
    </xf>
    <xf numFmtId="0" fontId="1" fillId="24" borderId="0" xfId="0" applyFont="1" applyFill="1" applyBorder="1" applyAlignment="1" applyProtection="1">
      <alignment horizontal="left" shrinkToFit="1"/>
      <protection hidden="1" locked="0"/>
    </xf>
    <xf numFmtId="49" fontId="18" fillId="24" borderId="13" xfId="0" applyNumberFormat="1" applyFont="1" applyFill="1" applyBorder="1" applyAlignment="1" applyProtection="1">
      <alignment horizontal="center"/>
      <protection hidden="1" locked="0"/>
    </xf>
    <xf numFmtId="185" fontId="18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48" fillId="24" borderId="0" xfId="0" applyFont="1" applyFill="1" applyBorder="1" applyAlignment="1" applyProtection="1">
      <alignment horizontal="left" vertical="center" shrinkToFit="1"/>
      <protection hidden="1" locked="0"/>
    </xf>
    <xf numFmtId="0" fontId="26" fillId="24" borderId="0" xfId="0" applyFont="1" applyFill="1" applyBorder="1" applyAlignment="1" applyProtection="1">
      <alignment horizontal="left" vertical="center" shrinkToFit="1"/>
      <protection hidden="1" locked="0"/>
    </xf>
    <xf numFmtId="0" fontId="26" fillId="24" borderId="13" xfId="0" applyFont="1" applyFill="1" applyBorder="1" applyAlignment="1" applyProtection="1">
      <alignment horizontal="left" vertical="center" shrinkToFit="1"/>
      <protection hidden="1" locked="0"/>
    </xf>
    <xf numFmtId="186" fontId="18" fillId="24" borderId="13" xfId="0" applyNumberFormat="1" applyFont="1" applyFill="1" applyBorder="1" applyAlignment="1" applyProtection="1">
      <alignment horizontal="right" vertical="center"/>
      <protection hidden="1"/>
    </xf>
    <xf numFmtId="185" fontId="18" fillId="24" borderId="13" xfId="0" applyNumberFormat="1" applyFont="1" applyFill="1" applyBorder="1" applyAlignment="1" applyProtection="1">
      <alignment horizontal="center"/>
      <protection hidden="1" locked="0"/>
    </xf>
    <xf numFmtId="0" fontId="48" fillId="24" borderId="13" xfId="0" applyFont="1" applyFill="1" applyBorder="1" applyAlignment="1" applyProtection="1">
      <alignment horizontal="left" vertical="center" shrinkToFit="1"/>
      <protection hidden="1" locked="0"/>
    </xf>
    <xf numFmtId="0" fontId="26" fillId="24" borderId="15" xfId="0" applyFont="1" applyFill="1" applyBorder="1" applyAlignment="1" applyProtection="1">
      <alignment horizontal="center"/>
      <protection hidden="1"/>
    </xf>
    <xf numFmtId="0" fontId="26" fillId="24" borderId="16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1" fillId="24" borderId="13" xfId="0" applyFont="1" applyFill="1" applyBorder="1" applyAlignment="1" applyProtection="1">
      <alignment horizontal="left" shrinkToFit="1"/>
      <protection hidden="1" locked="0"/>
    </xf>
    <xf numFmtId="0" fontId="0" fillId="0" borderId="13" xfId="0" applyFont="1" applyBorder="1" applyAlignment="1">
      <alignment horizontal="left"/>
    </xf>
    <xf numFmtId="0" fontId="1" fillId="24" borderId="15" xfId="0" applyFont="1" applyFill="1" applyBorder="1" applyAlignment="1" applyProtection="1">
      <alignment horizontal="left" shrinkToFit="1"/>
      <protection hidden="1" locked="0"/>
    </xf>
    <xf numFmtId="0" fontId="0" fillId="0" borderId="15" xfId="0" applyFont="1" applyBorder="1" applyAlignment="1">
      <alignment horizontal="left"/>
    </xf>
    <xf numFmtId="0" fontId="59" fillId="24" borderId="0" xfId="0" applyFont="1" applyFill="1" applyBorder="1" applyAlignment="1" applyProtection="1">
      <alignment horizontal="left" shrinkToFit="1"/>
      <protection hidden="1" locked="0"/>
    </xf>
    <xf numFmtId="0" fontId="26" fillId="24" borderId="13" xfId="0" applyFont="1" applyFill="1" applyBorder="1" applyAlignment="1" applyProtection="1">
      <alignment horizontal="left" vertical="center" shrinkToFit="1"/>
      <protection hidden="1" locked="0"/>
    </xf>
    <xf numFmtId="0" fontId="63" fillId="24" borderId="0" xfId="0" applyFont="1" applyFill="1" applyBorder="1" applyAlignment="1" applyProtection="1">
      <alignment horizontal="left" vertical="center" shrinkToFit="1"/>
      <protection hidden="1" locked="0"/>
    </xf>
    <xf numFmtId="0" fontId="26" fillId="24" borderId="0" xfId="0" applyFont="1" applyFill="1" applyBorder="1" applyAlignment="1" applyProtection="1">
      <alignment horizontal="left" vertical="center" shrinkToFit="1"/>
      <protection hidden="1" locked="0"/>
    </xf>
    <xf numFmtId="0" fontId="26" fillId="24" borderId="0" xfId="0" applyFont="1" applyFill="1" applyBorder="1" applyAlignment="1" applyProtection="1">
      <alignment horizontal="left" vertical="center"/>
      <protection hidden="1" locked="0"/>
    </xf>
    <xf numFmtId="0" fontId="28" fillId="24" borderId="13" xfId="0" applyFont="1" applyFill="1" applyBorder="1" applyAlignment="1" applyProtection="1">
      <alignment horizontal="center" vertical="center"/>
      <protection hidden="1" locked="0"/>
    </xf>
    <xf numFmtId="0" fontId="26" fillId="24" borderId="15" xfId="0" applyFont="1" applyFill="1" applyBorder="1" applyAlignment="1" applyProtection="1">
      <alignment horizontal="left" vertical="center" shrinkToFit="1"/>
      <protection hidden="1" locked="0"/>
    </xf>
    <xf numFmtId="0" fontId="63" fillId="24" borderId="0" xfId="0" applyFont="1" applyFill="1" applyBorder="1" applyAlignment="1" applyProtection="1">
      <alignment horizontal="left" vertical="center"/>
      <protection hidden="1" locked="0"/>
    </xf>
    <xf numFmtId="0" fontId="54" fillId="24" borderId="14" xfId="0" applyFont="1" applyFill="1" applyBorder="1" applyAlignment="1" applyProtection="1">
      <alignment horizontal="center"/>
      <protection hidden="1" locked="0"/>
    </xf>
    <xf numFmtId="0" fontId="54" fillId="24" borderId="15" xfId="0" applyFont="1" applyFill="1" applyBorder="1" applyAlignment="1" applyProtection="1">
      <alignment horizontal="center"/>
      <protection hidden="1" locked="0"/>
    </xf>
    <xf numFmtId="0" fontId="54" fillId="24" borderId="12" xfId="0" applyFont="1" applyFill="1" applyBorder="1" applyAlignment="1" applyProtection="1">
      <alignment horizontal="center"/>
      <protection hidden="1" locked="0"/>
    </xf>
    <xf numFmtId="0" fontId="54" fillId="24" borderId="13" xfId="0" applyFont="1" applyFill="1" applyBorder="1" applyAlignment="1" applyProtection="1">
      <alignment horizontal="center"/>
      <protection hidden="1" locked="0"/>
    </xf>
    <xf numFmtId="0" fontId="25" fillId="24" borderId="14" xfId="0" applyFont="1" applyFill="1" applyBorder="1" applyAlignment="1" applyProtection="1">
      <alignment horizontal="center" vertical="center"/>
      <protection hidden="1" locked="0"/>
    </xf>
    <xf numFmtId="0" fontId="25" fillId="24" borderId="15" xfId="0" applyFont="1" applyFill="1" applyBorder="1" applyAlignment="1" applyProtection="1">
      <alignment horizontal="center" vertical="center"/>
      <protection hidden="1" locked="0"/>
    </xf>
    <xf numFmtId="0" fontId="25" fillId="24" borderId="24" xfId="0" applyFont="1" applyFill="1" applyBorder="1" applyAlignment="1" applyProtection="1">
      <alignment horizontal="center" vertical="center"/>
      <protection hidden="1" locked="0"/>
    </xf>
    <xf numFmtId="0" fontId="25" fillId="24" borderId="0" xfId="0" applyFont="1" applyFill="1" applyBorder="1" applyAlignment="1" applyProtection="1">
      <alignment horizontal="center" vertical="center"/>
      <protection hidden="1" locked="0"/>
    </xf>
    <xf numFmtId="0" fontId="25" fillId="24" borderId="12" xfId="0" applyFont="1" applyFill="1" applyBorder="1" applyAlignment="1" applyProtection="1">
      <alignment horizontal="center" vertical="center"/>
      <protection hidden="1" locked="0"/>
    </xf>
    <xf numFmtId="0" fontId="26" fillId="24" borderId="13" xfId="0" applyFont="1" applyFill="1" applyBorder="1" applyAlignment="1" applyProtection="1">
      <alignment horizontal="center" vertical="center"/>
      <protection hidden="1" locked="0"/>
    </xf>
    <xf numFmtId="0" fontId="28" fillId="24" borderId="0" xfId="0" applyFont="1" applyFill="1" applyBorder="1" applyAlignment="1" applyProtection="1">
      <alignment horizontal="center" vertical="center"/>
      <protection hidden="1" locked="0"/>
    </xf>
    <xf numFmtId="0" fontId="1" fillId="24" borderId="0" xfId="0" applyFont="1" applyFill="1" applyBorder="1" applyAlignment="1" applyProtection="1">
      <alignment horizontal="left" vertical="center" shrinkToFit="1"/>
      <protection hidden="1" locked="0"/>
    </xf>
    <xf numFmtId="58" fontId="24" fillId="24" borderId="15" xfId="0" applyNumberFormat="1" applyFont="1" applyFill="1" applyBorder="1" applyAlignment="1" applyProtection="1">
      <alignment horizontal="center"/>
      <protection hidden="1" locked="0"/>
    </xf>
    <xf numFmtId="0" fontId="26" fillId="24" borderId="19" xfId="0" applyFont="1" applyFill="1" applyBorder="1" applyAlignment="1" applyProtection="1">
      <alignment horizontal="left" shrinkToFit="1"/>
      <protection hidden="1" locked="0"/>
    </xf>
    <xf numFmtId="0" fontId="1" fillId="24" borderId="19" xfId="0" applyFont="1" applyFill="1" applyBorder="1" applyAlignment="1" applyProtection="1">
      <alignment horizontal="left" shrinkToFit="1"/>
      <protection hidden="1" locked="0"/>
    </xf>
    <xf numFmtId="0" fontId="59" fillId="24" borderId="13" xfId="0" applyFont="1" applyFill="1" applyBorder="1" applyAlignment="1" applyProtection="1">
      <alignment horizontal="left" vertical="center" shrinkToFit="1"/>
      <protection hidden="1" locked="0"/>
    </xf>
    <xf numFmtId="0" fontId="59" fillId="24" borderId="0" xfId="0" applyFont="1" applyFill="1" applyBorder="1" applyAlignment="1" applyProtection="1">
      <alignment horizontal="left" vertical="center" shrinkToFit="1"/>
      <protection hidden="1" locked="0"/>
    </xf>
    <xf numFmtId="0" fontId="23" fillId="24" borderId="13" xfId="0" applyFont="1" applyFill="1" applyBorder="1" applyAlignment="1">
      <alignment vertical="center" shrinkToFit="1"/>
    </xf>
    <xf numFmtId="0" fontId="34" fillId="24" borderId="11" xfId="0" applyFont="1" applyFill="1" applyBorder="1" applyAlignment="1" applyProtection="1">
      <alignment horizontal="center" vertical="center"/>
      <protection hidden="1" locked="0"/>
    </xf>
    <xf numFmtId="0" fontId="34" fillId="24" borderId="20" xfId="0" applyFont="1" applyFill="1" applyBorder="1" applyAlignment="1" applyProtection="1">
      <alignment horizontal="center" vertical="center"/>
      <protection hidden="1" locked="0"/>
    </xf>
    <xf numFmtId="0" fontId="34" fillId="24" borderId="16" xfId="0" applyFont="1" applyFill="1" applyBorder="1" applyAlignment="1" applyProtection="1">
      <alignment horizontal="center" vertical="center"/>
      <protection hidden="1" locked="0"/>
    </xf>
    <xf numFmtId="0" fontId="34" fillId="24" borderId="23" xfId="0" applyFont="1" applyFill="1" applyBorder="1" applyAlignment="1" applyProtection="1">
      <alignment horizontal="center" vertical="center"/>
      <protection hidden="1" locked="0"/>
    </xf>
    <xf numFmtId="0" fontId="34" fillId="24" borderId="17" xfId="0" applyFont="1" applyFill="1" applyBorder="1" applyAlignment="1" applyProtection="1">
      <alignment horizontal="center" vertical="center"/>
      <protection hidden="1" locked="0"/>
    </xf>
    <xf numFmtId="0" fontId="1" fillId="24" borderId="13" xfId="0" applyFont="1" applyFill="1" applyBorder="1" applyAlignment="1" applyProtection="1">
      <alignment vertical="center"/>
      <protection hidden="1" locked="0"/>
    </xf>
    <xf numFmtId="0" fontId="26" fillId="24" borderId="15" xfId="0" applyFont="1" applyFill="1" applyBorder="1" applyAlignment="1" applyProtection="1">
      <alignment vertical="center"/>
      <protection hidden="1" locked="0"/>
    </xf>
    <xf numFmtId="0" fontId="26" fillId="24" borderId="0" xfId="0" applyFont="1" applyFill="1" applyBorder="1" applyAlignment="1" applyProtection="1">
      <alignment vertical="center"/>
      <protection hidden="1" locked="0"/>
    </xf>
    <xf numFmtId="0" fontId="59" fillId="24" borderId="0" xfId="0" applyFont="1" applyFill="1" applyBorder="1" applyAlignment="1" applyProtection="1">
      <alignment vertical="center" shrinkToFit="1"/>
      <protection hidden="1" locked="0"/>
    </xf>
    <xf numFmtId="0" fontId="1" fillId="24" borderId="0" xfId="0" applyFont="1" applyFill="1" applyBorder="1" applyAlignment="1" applyProtection="1">
      <alignment vertical="center"/>
      <protection hidden="1" locked="0"/>
    </xf>
    <xf numFmtId="0" fontId="59" fillId="24" borderId="0" xfId="0" applyFont="1" applyFill="1" applyBorder="1" applyAlignment="1" applyProtection="1">
      <alignment vertical="center"/>
      <protection hidden="1" locked="0"/>
    </xf>
    <xf numFmtId="0" fontId="26" fillId="24" borderId="0" xfId="0" applyFont="1" applyFill="1" applyBorder="1" applyAlignment="1" applyProtection="1">
      <alignment vertical="center" shrinkToFit="1"/>
      <protection hidden="1" locked="0"/>
    </xf>
    <xf numFmtId="0" fontId="1" fillId="24" borderId="13" xfId="0" applyFont="1" applyFill="1" applyBorder="1" applyAlignment="1" applyProtection="1">
      <alignment vertical="center" shrinkToFit="1"/>
      <protection hidden="1" locked="0"/>
    </xf>
    <xf numFmtId="0" fontId="1" fillId="24" borderId="0" xfId="0" applyFont="1" applyFill="1" applyBorder="1" applyAlignment="1" applyProtection="1">
      <alignment vertical="center" shrinkToFit="1"/>
      <protection hidden="1" locked="0"/>
    </xf>
    <xf numFmtId="0" fontId="49" fillId="24" borderId="13" xfId="0" applyFont="1" applyFill="1" applyBorder="1" applyAlignment="1" applyProtection="1">
      <alignment horizontal="center"/>
      <protection hidden="1" locked="0"/>
    </xf>
    <xf numFmtId="0" fontId="26" fillId="24" borderId="0" xfId="0" applyFont="1" applyFill="1" applyAlignment="1" applyProtection="1">
      <alignment vertical="center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zoomScale="60" zoomScaleNormal="60" zoomScalePageLayoutView="0" workbookViewId="0" topLeftCell="A1">
      <selection activeCell="M21" sqref="M21"/>
    </sheetView>
  </sheetViews>
  <sheetFormatPr defaultColWidth="9.00390625" defaultRowHeight="22.5" customHeight="1"/>
  <cols>
    <col min="1" max="1" width="3.50390625" style="1" customWidth="1"/>
    <col min="2" max="2" width="5.875" style="1" customWidth="1"/>
    <col min="3" max="26" width="3.75390625" style="1" customWidth="1"/>
  </cols>
  <sheetData>
    <row r="1" spans="3:20" ht="22.5" customHeight="1">
      <c r="C1" s="466" t="s">
        <v>183</v>
      </c>
      <c r="D1" s="466"/>
      <c r="E1" s="466"/>
      <c r="F1" s="466"/>
      <c r="G1" s="466"/>
      <c r="H1" s="466"/>
      <c r="I1" s="466"/>
      <c r="J1" s="466"/>
      <c r="K1" s="466"/>
      <c r="L1" s="467">
        <v>2004.1</v>
      </c>
      <c r="M1" s="467"/>
      <c r="N1" s="2" t="s">
        <v>184</v>
      </c>
      <c r="O1" s="467">
        <v>2005.1</v>
      </c>
      <c r="P1" s="467"/>
      <c r="Q1" s="3" t="s">
        <v>220</v>
      </c>
      <c r="R1" s="4" t="s">
        <v>185</v>
      </c>
      <c r="S1" s="4"/>
      <c r="T1" s="4"/>
    </row>
    <row r="3" spans="1:26" ht="22.5" customHeight="1">
      <c r="A3" s="475" t="s">
        <v>186</v>
      </c>
      <c r="B3" s="475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</row>
    <row r="4" spans="1:26" ht="22.5" customHeight="1">
      <c r="A4" s="475" t="s">
        <v>187</v>
      </c>
      <c r="B4" s="476"/>
      <c r="C4" s="58" t="s">
        <v>194</v>
      </c>
      <c r="D4" s="57" t="s">
        <v>195</v>
      </c>
      <c r="E4" s="57" t="s">
        <v>195</v>
      </c>
      <c r="F4" s="57" t="s">
        <v>195</v>
      </c>
      <c r="G4" s="35" t="s">
        <v>196</v>
      </c>
      <c r="H4" s="35"/>
      <c r="I4" s="35"/>
      <c r="J4" s="35" t="s">
        <v>197</v>
      </c>
      <c r="K4" s="57" t="s">
        <v>195</v>
      </c>
      <c r="L4" s="57" t="s">
        <v>195</v>
      </c>
      <c r="M4" s="57" t="s">
        <v>195</v>
      </c>
      <c r="N4" s="59" t="s">
        <v>188</v>
      </c>
      <c r="O4" s="56" t="s">
        <v>198</v>
      </c>
      <c r="P4" s="58" t="s">
        <v>194</v>
      </c>
      <c r="Q4" s="57" t="s">
        <v>195</v>
      </c>
      <c r="R4" s="35" t="s">
        <v>196</v>
      </c>
      <c r="S4" s="35"/>
      <c r="T4" s="35"/>
      <c r="U4" s="35" t="s">
        <v>197</v>
      </c>
      <c r="V4" s="57" t="s">
        <v>195</v>
      </c>
      <c r="W4" s="59" t="s">
        <v>188</v>
      </c>
      <c r="X4" s="56" t="s">
        <v>198</v>
      </c>
      <c r="Y4" s="35"/>
      <c r="Z4" s="36"/>
    </row>
    <row r="5" spans="1:26" ht="22.5" customHeight="1">
      <c r="A5" s="477" t="s">
        <v>189</v>
      </c>
      <c r="B5" s="478"/>
      <c r="C5" s="7"/>
      <c r="D5" s="66" t="s">
        <v>320</v>
      </c>
      <c r="E5" s="66"/>
      <c r="F5" s="66"/>
      <c r="G5" s="66"/>
      <c r="H5" s="85" t="s">
        <v>282</v>
      </c>
      <c r="I5" s="66"/>
      <c r="J5" s="66" t="s">
        <v>293</v>
      </c>
      <c r="K5" s="66"/>
      <c r="L5" s="66" t="s">
        <v>288</v>
      </c>
      <c r="M5" s="66"/>
      <c r="N5" s="66"/>
      <c r="O5" s="66"/>
      <c r="P5" s="66">
        <v>32</v>
      </c>
      <c r="Q5" s="66" t="s">
        <v>295</v>
      </c>
      <c r="R5" s="66"/>
      <c r="S5" s="66"/>
      <c r="T5" s="66" t="s">
        <v>289</v>
      </c>
      <c r="U5" s="66"/>
      <c r="V5" s="66"/>
      <c r="W5" s="66"/>
      <c r="X5" s="66">
        <v>16</v>
      </c>
      <c r="Y5" s="45" t="s">
        <v>297</v>
      </c>
      <c r="Z5" s="46"/>
    </row>
    <row r="6" spans="1:26" ht="22.5" customHeight="1">
      <c r="A6" s="479"/>
      <c r="B6" s="480"/>
      <c r="C6" s="6"/>
      <c r="D6" s="66" t="s">
        <v>321</v>
      </c>
      <c r="E6" s="66"/>
      <c r="F6" s="66"/>
      <c r="G6" s="66"/>
      <c r="H6" s="66">
        <v>32</v>
      </c>
      <c r="I6" s="66"/>
      <c r="J6" s="66" t="s">
        <v>294</v>
      </c>
      <c r="K6" s="66"/>
      <c r="L6" s="66" t="s">
        <v>322</v>
      </c>
      <c r="M6" s="66"/>
      <c r="N6" s="66"/>
      <c r="O6" s="85"/>
      <c r="P6" s="66">
        <v>32</v>
      </c>
      <c r="Q6" s="66" t="s">
        <v>296</v>
      </c>
      <c r="R6" s="66"/>
      <c r="S6" s="66"/>
      <c r="T6" s="66" t="s">
        <v>292</v>
      </c>
      <c r="U6" s="66"/>
      <c r="V6" s="66"/>
      <c r="W6" s="66"/>
      <c r="X6" s="66">
        <v>32</v>
      </c>
      <c r="Y6" s="45" t="s">
        <v>219</v>
      </c>
      <c r="Z6" s="48"/>
    </row>
    <row r="7" spans="1:26" ht="22.5" customHeight="1">
      <c r="A7" s="479"/>
      <c r="B7" s="480"/>
      <c r="C7" s="6"/>
      <c r="D7" s="66" t="s">
        <v>283</v>
      </c>
      <c r="E7" s="66"/>
      <c r="F7" s="66"/>
      <c r="G7" s="66"/>
      <c r="H7" s="85">
        <v>16</v>
      </c>
      <c r="I7" s="66"/>
      <c r="J7" s="66" t="s">
        <v>312</v>
      </c>
      <c r="K7" s="66"/>
      <c r="L7" s="66" t="s">
        <v>284</v>
      </c>
      <c r="M7" s="66"/>
      <c r="N7" s="66"/>
      <c r="O7" s="66"/>
      <c r="P7" s="85" t="s">
        <v>286</v>
      </c>
      <c r="Q7" s="66" t="s">
        <v>305</v>
      </c>
      <c r="R7" s="66"/>
      <c r="S7" s="66"/>
      <c r="T7" s="66"/>
      <c r="U7" s="66"/>
      <c r="V7" s="66"/>
      <c r="W7" s="66"/>
      <c r="X7" s="66"/>
      <c r="Y7" s="44"/>
      <c r="Z7" s="48"/>
    </row>
    <row r="8" spans="1:26" ht="22.5" customHeight="1">
      <c r="A8" s="481"/>
      <c r="B8" s="482"/>
      <c r="C8" s="7"/>
      <c r="D8" s="469" t="s">
        <v>323</v>
      </c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"/>
    </row>
    <row r="9" spans="1:26" s="87" customFormat="1" ht="22.5" customHeight="1">
      <c r="A9" s="83"/>
      <c r="B9" s="83" t="s">
        <v>285</v>
      </c>
      <c r="C9" s="86"/>
      <c r="D9" s="86"/>
      <c r="E9" s="86"/>
      <c r="F9" s="86"/>
      <c r="G9" s="86"/>
      <c r="H9" s="86"/>
      <c r="I9" s="86"/>
      <c r="J9" s="86"/>
      <c r="K9" s="86"/>
      <c r="L9" s="39"/>
      <c r="M9" s="39"/>
      <c r="N9" s="39"/>
      <c r="O9" s="39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1:26" ht="22.5" customHeight="1">
      <c r="A10" s="483" t="s">
        <v>191</v>
      </c>
      <c r="B10" s="484"/>
      <c r="C10" s="10"/>
      <c r="D10" s="11" t="s">
        <v>199</v>
      </c>
      <c r="E10" s="12"/>
      <c r="F10" s="12"/>
      <c r="G10" s="12"/>
      <c r="H10" s="470">
        <v>20011</v>
      </c>
      <c r="I10" s="470"/>
      <c r="J10" s="13">
        <v>27</v>
      </c>
      <c r="K10" s="14" t="s">
        <v>192</v>
      </c>
      <c r="L10" s="14"/>
      <c r="M10" s="470">
        <v>20012</v>
      </c>
      <c r="N10" s="470"/>
      <c r="O10" s="13">
        <v>27</v>
      </c>
      <c r="P10" s="14" t="s">
        <v>192</v>
      </c>
      <c r="Q10" s="16"/>
      <c r="R10" s="470">
        <v>20013</v>
      </c>
      <c r="S10" s="470"/>
      <c r="T10" s="13">
        <v>27</v>
      </c>
      <c r="U10" s="14" t="s">
        <v>192</v>
      </c>
      <c r="V10" s="14"/>
      <c r="W10" s="14"/>
      <c r="X10" s="471" t="s">
        <v>200</v>
      </c>
      <c r="Y10" s="471"/>
      <c r="Z10" s="17"/>
    </row>
    <row r="11" spans="1:26" ht="22.5" customHeight="1">
      <c r="A11" s="485" t="s">
        <v>201</v>
      </c>
      <c r="B11" s="486"/>
      <c r="C11" s="18"/>
      <c r="D11" s="19"/>
      <c r="E11" s="19"/>
      <c r="F11" s="19"/>
      <c r="G11" s="19"/>
      <c r="H11" s="468" t="s">
        <v>190</v>
      </c>
      <c r="I11" s="468"/>
      <c r="J11" s="20" t="s">
        <v>190</v>
      </c>
      <c r="K11" s="21" t="s">
        <v>190</v>
      </c>
      <c r="L11" s="21"/>
      <c r="M11" s="468" t="s">
        <v>190</v>
      </c>
      <c r="N11" s="468"/>
      <c r="O11" s="20" t="s">
        <v>190</v>
      </c>
      <c r="P11" s="21" t="s">
        <v>190</v>
      </c>
      <c r="Q11" s="8"/>
      <c r="R11" s="468" t="s">
        <v>190</v>
      </c>
      <c r="S11" s="468"/>
      <c r="T11" s="20" t="s">
        <v>190</v>
      </c>
      <c r="U11" s="21" t="s">
        <v>190</v>
      </c>
      <c r="V11" s="8"/>
      <c r="W11" s="472">
        <v>81</v>
      </c>
      <c r="X11" s="472"/>
      <c r="Y11" s="21" t="s">
        <v>168</v>
      </c>
      <c r="Z11" s="22"/>
    </row>
    <row r="12" spans="1:26" ht="22.5" customHeight="1">
      <c r="A12" s="23"/>
      <c r="B12" s="24" t="s">
        <v>171</v>
      </c>
      <c r="C12" s="25"/>
      <c r="D12" s="66" t="s">
        <v>288</v>
      </c>
      <c r="E12" s="26"/>
      <c r="F12" s="26"/>
      <c r="G12" s="26"/>
      <c r="H12" s="26"/>
      <c r="I12" s="33" t="s">
        <v>308</v>
      </c>
      <c r="J12" s="26"/>
      <c r="K12" s="26"/>
      <c r="L12" s="26"/>
      <c r="M12" s="66"/>
      <c r="N12" s="26"/>
      <c r="O12" s="26"/>
      <c r="P12" s="26"/>
      <c r="Q12" s="26"/>
      <c r="R12" s="33"/>
      <c r="S12" s="26"/>
      <c r="T12" s="26"/>
      <c r="U12" s="26"/>
      <c r="V12" s="26"/>
      <c r="W12" s="26"/>
      <c r="X12" s="26"/>
      <c r="Y12" s="26"/>
      <c r="Z12" s="27"/>
    </row>
    <row r="13" spans="1:26" ht="22.5" customHeight="1">
      <c r="A13" s="23"/>
      <c r="B13" s="28" t="s">
        <v>172</v>
      </c>
      <c r="C13" s="25"/>
      <c r="D13" s="66" t="s">
        <v>287</v>
      </c>
      <c r="E13" s="26"/>
      <c r="F13" s="26"/>
      <c r="G13" s="26"/>
      <c r="H13" s="26"/>
      <c r="I13" s="33" t="s">
        <v>308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22.5" customHeight="1">
      <c r="A14" s="23" t="s">
        <v>173</v>
      </c>
      <c r="B14" s="28" t="s">
        <v>174</v>
      </c>
      <c r="C14" s="25"/>
      <c r="D14" s="66" t="s">
        <v>283</v>
      </c>
      <c r="E14" s="26"/>
      <c r="F14" s="26"/>
      <c r="G14" s="33" t="s">
        <v>310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22.5" customHeight="1">
      <c r="A15" s="23"/>
      <c r="B15" s="28" t="s">
        <v>175</v>
      </c>
      <c r="C15" s="25"/>
      <c r="D15" s="66" t="s">
        <v>283</v>
      </c>
      <c r="E15" s="26"/>
      <c r="F15" s="26"/>
      <c r="G15" s="33" t="s">
        <v>310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22.5" customHeight="1">
      <c r="A16" s="23"/>
      <c r="B16" s="28" t="s">
        <v>176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22.5" customHeight="1">
      <c r="A17" s="29"/>
      <c r="B17" s="28" t="s">
        <v>171</v>
      </c>
      <c r="C17" s="25"/>
      <c r="D17" s="66" t="s">
        <v>290</v>
      </c>
      <c r="E17" s="26"/>
      <c r="F17" s="26"/>
      <c r="G17" s="26"/>
      <c r="H17" s="26"/>
      <c r="I17" s="33" t="s">
        <v>308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ht="22.5" customHeight="1">
      <c r="A18" s="23"/>
      <c r="B18" s="28" t="s">
        <v>172</v>
      </c>
      <c r="C18" s="25"/>
      <c r="D18" s="66" t="s">
        <v>289</v>
      </c>
      <c r="E18" s="26"/>
      <c r="F18" s="26"/>
      <c r="G18" s="26"/>
      <c r="H18" s="26"/>
      <c r="I18" s="33" t="s">
        <v>308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22.5" customHeight="1">
      <c r="A19" s="23" t="s">
        <v>177</v>
      </c>
      <c r="B19" s="28" t="s">
        <v>174</v>
      </c>
      <c r="C19" s="25"/>
      <c r="D19" s="63" t="s">
        <v>212</v>
      </c>
      <c r="E19" s="26"/>
      <c r="F19" s="26"/>
      <c r="G19" s="33" t="s">
        <v>313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 t="s">
        <v>314</v>
      </c>
      <c r="X19" s="26"/>
      <c r="Y19" s="26"/>
      <c r="Z19" s="27"/>
    </row>
    <row r="20" spans="1:26" ht="22.5" customHeight="1">
      <c r="A20" s="23"/>
      <c r="B20" s="28" t="s">
        <v>175</v>
      </c>
      <c r="C20" s="25"/>
      <c r="D20" s="66"/>
      <c r="E20" s="26"/>
      <c r="F20" s="26"/>
      <c r="G20" s="3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1:26" ht="22.5" customHeight="1">
      <c r="A21" s="30"/>
      <c r="B21" s="28" t="s">
        <v>176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22.5" customHeight="1">
      <c r="A22" s="29"/>
      <c r="B22" s="28" t="s">
        <v>171</v>
      </c>
      <c r="C22" s="25"/>
      <c r="D22" s="66"/>
      <c r="E22" s="26"/>
      <c r="F22" s="26"/>
      <c r="G22" s="26"/>
      <c r="H22" s="26"/>
      <c r="I22" s="33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22.5" customHeight="1">
      <c r="A23" s="23"/>
      <c r="B23" s="28" t="s">
        <v>172</v>
      </c>
      <c r="C23" s="25"/>
      <c r="D23" s="66" t="s">
        <v>288</v>
      </c>
      <c r="E23" s="26"/>
      <c r="F23" s="26"/>
      <c r="G23" s="26"/>
      <c r="H23" s="26"/>
      <c r="I23" s="33" t="s">
        <v>308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22.5" customHeight="1">
      <c r="A24" s="23" t="s">
        <v>178</v>
      </c>
      <c r="B24" s="28" t="s">
        <v>174</v>
      </c>
      <c r="C24" s="25"/>
      <c r="D24" s="66" t="s">
        <v>291</v>
      </c>
      <c r="E24" s="26"/>
      <c r="F24" s="26"/>
      <c r="G24" s="26"/>
      <c r="H24" s="26"/>
      <c r="I24" s="33" t="s">
        <v>308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22.5" customHeight="1">
      <c r="A25" s="23"/>
      <c r="B25" s="28" t="s">
        <v>175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6" ht="22.5" customHeight="1">
      <c r="A26" s="30"/>
      <c r="B26" s="28" t="s">
        <v>176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22.5" customHeight="1">
      <c r="A27" s="29"/>
      <c r="B27" s="28" t="s">
        <v>171</v>
      </c>
      <c r="C27" s="25"/>
      <c r="D27" s="66" t="s">
        <v>290</v>
      </c>
      <c r="E27" s="26"/>
      <c r="F27" s="26"/>
      <c r="G27" s="26"/>
      <c r="H27" s="26"/>
      <c r="I27" s="33" t="s">
        <v>308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22.5" customHeight="1">
      <c r="A28" s="23"/>
      <c r="B28" s="28" t="s">
        <v>172</v>
      </c>
      <c r="C28" s="25"/>
      <c r="D28" s="66" t="s">
        <v>287</v>
      </c>
      <c r="E28" s="26"/>
      <c r="F28" s="26"/>
      <c r="G28" s="26"/>
      <c r="H28" s="26"/>
      <c r="I28" s="33" t="s">
        <v>308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22.5" customHeight="1">
      <c r="A29" s="23" t="s">
        <v>179</v>
      </c>
      <c r="B29" s="28" t="s">
        <v>174</v>
      </c>
      <c r="C29" s="25"/>
      <c r="D29" s="63" t="s">
        <v>212</v>
      </c>
      <c r="E29" s="26"/>
      <c r="F29" s="26"/>
      <c r="G29" s="33" t="s">
        <v>313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 t="s">
        <v>314</v>
      </c>
      <c r="X29" s="26"/>
      <c r="Y29" s="26"/>
      <c r="Z29" s="27"/>
    </row>
    <row r="30" spans="1:26" ht="22.5" customHeight="1">
      <c r="A30" s="23"/>
      <c r="B30" s="28" t="s">
        <v>175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ht="22.5" customHeight="1">
      <c r="A31" s="30"/>
      <c r="B31" s="28" t="s">
        <v>176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22.5" customHeight="1">
      <c r="A32" s="29"/>
      <c r="B32" s="28" t="s">
        <v>171</v>
      </c>
      <c r="C32" s="25"/>
      <c r="D32" s="66"/>
      <c r="E32" s="26"/>
      <c r="F32" s="26"/>
      <c r="G32" s="33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1:26" ht="22.5" customHeight="1">
      <c r="A33" s="23"/>
      <c r="B33" s="28" t="s">
        <v>172</v>
      </c>
      <c r="C33" s="25"/>
      <c r="D33" s="66" t="s">
        <v>291</v>
      </c>
      <c r="E33" s="26"/>
      <c r="F33" s="26"/>
      <c r="G33" s="26"/>
      <c r="H33" s="33" t="s">
        <v>308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22.5" customHeight="1">
      <c r="A34" s="23" t="s">
        <v>180</v>
      </c>
      <c r="B34" s="28" t="s">
        <v>174</v>
      </c>
      <c r="C34" s="25"/>
      <c r="D34" s="66" t="s">
        <v>283</v>
      </c>
      <c r="E34" s="26"/>
      <c r="F34" s="26"/>
      <c r="G34" s="33" t="s">
        <v>311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1:28" ht="22.5" customHeight="1">
      <c r="A35" s="23"/>
      <c r="B35" s="28" t="s">
        <v>175</v>
      </c>
      <c r="C35" s="25"/>
      <c r="D35" s="66" t="s">
        <v>283</v>
      </c>
      <c r="E35" s="26"/>
      <c r="F35" s="26"/>
      <c r="G35" s="33" t="s">
        <v>311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B35" s="40" t="s">
        <v>211</v>
      </c>
    </row>
    <row r="36" spans="1:26" ht="22.5" customHeight="1">
      <c r="A36" s="23"/>
      <c r="B36" s="28" t="s">
        <v>176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1:26" ht="22.5" customHeight="1">
      <c r="A37" s="31" t="s">
        <v>181</v>
      </c>
      <c r="B37" s="28" t="s">
        <v>209</v>
      </c>
      <c r="C37" s="3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38"/>
    </row>
    <row r="38" spans="1:26" ht="22.5" customHeight="1">
      <c r="A38" s="30" t="s">
        <v>182</v>
      </c>
      <c r="B38" s="28" t="s">
        <v>210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</row>
    <row r="39" spans="2:16" ht="22.5" customHeight="1">
      <c r="B39" s="67" t="s">
        <v>306</v>
      </c>
      <c r="M39" s="473" t="s">
        <v>208</v>
      </c>
      <c r="N39" s="474"/>
      <c r="O39" s="42"/>
      <c r="P39" s="66" t="s">
        <v>309</v>
      </c>
    </row>
    <row r="40" spans="2:15" ht="22.5" customHeight="1">
      <c r="B40" s="41" t="s">
        <v>206</v>
      </c>
      <c r="O40" s="43"/>
    </row>
    <row r="41" spans="2:14" ht="22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</sheetData>
  <sheetProtection/>
  <mergeCells count="18">
    <mergeCell ref="M39:N39"/>
    <mergeCell ref="M10:N10"/>
    <mergeCell ref="R10:S10"/>
    <mergeCell ref="A3:B3"/>
    <mergeCell ref="A4:B4"/>
    <mergeCell ref="A5:B8"/>
    <mergeCell ref="A10:B10"/>
    <mergeCell ref="A11:B11"/>
    <mergeCell ref="H11:I11"/>
    <mergeCell ref="C1:K1"/>
    <mergeCell ref="L1:M1"/>
    <mergeCell ref="M11:N11"/>
    <mergeCell ref="D8:Y8"/>
    <mergeCell ref="O1:P1"/>
    <mergeCell ref="H10:I10"/>
    <mergeCell ref="X10:Y10"/>
    <mergeCell ref="W11:X11"/>
    <mergeCell ref="R11:S11"/>
  </mergeCells>
  <printOptions/>
  <pageMargins left="0.75" right="0.75" top="1" bottom="1" header="0.5" footer="0.5"/>
  <pageSetup horizontalDpi="180" verticalDpi="18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42">
      <selection activeCell="M53" sqref="M53"/>
    </sheetView>
  </sheetViews>
  <sheetFormatPr defaultColWidth="9.00390625" defaultRowHeight="22.5" customHeight="1"/>
  <cols>
    <col min="1" max="1" width="6.75390625" style="159" customWidth="1"/>
    <col min="2" max="2" width="3.50390625" style="129" customWidth="1"/>
    <col min="3" max="3" width="5.875" style="129" customWidth="1"/>
    <col min="4" max="5" width="3.75390625" style="129" customWidth="1"/>
    <col min="6" max="6" width="4.50390625" style="129" customWidth="1"/>
    <col min="7" max="7" width="3.75390625" style="129" customWidth="1"/>
    <col min="8" max="8" width="3.00390625" style="129" customWidth="1"/>
    <col min="9" max="9" width="4.875" style="129" customWidth="1"/>
    <col min="10" max="10" width="3.75390625" style="129" customWidth="1"/>
    <col min="11" max="11" width="4.00390625" style="129" customWidth="1"/>
    <col min="12" max="12" width="3.75390625" style="129" customWidth="1"/>
    <col min="13" max="13" width="4.50390625" style="129" customWidth="1"/>
    <col min="14" max="14" width="5.50390625" style="129" customWidth="1"/>
    <col min="15" max="15" width="3.00390625" style="129" customWidth="1"/>
    <col min="16" max="17" width="3.75390625" style="129" customWidth="1"/>
    <col min="18" max="18" width="4.50390625" style="129" customWidth="1"/>
    <col min="19" max="24" width="3.75390625" style="129" customWidth="1"/>
    <col min="25" max="25" width="4.25390625" style="129" customWidth="1"/>
    <col min="26" max="26" width="4.375" style="129" customWidth="1"/>
    <col min="27" max="28" width="3.75390625" style="129" customWidth="1"/>
    <col min="29" max="29" width="1.37890625" style="161" customWidth="1"/>
    <col min="30" max="30" width="2.875" style="161" customWidth="1"/>
    <col min="31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0.5" customHeight="1"/>
    <row r="12" spans="2:30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180"/>
      <c r="W13" s="180"/>
      <c r="X13" s="180"/>
      <c r="Y13" s="265" t="s">
        <v>198</v>
      </c>
      <c r="Z13" s="258"/>
      <c r="AA13" s="181"/>
      <c r="AB13" s="177"/>
      <c r="AC13" s="201"/>
      <c r="AD13" s="201"/>
    </row>
    <row r="14" spans="2:30" ht="19.5" customHeight="1">
      <c r="B14" s="464" t="s">
        <v>388</v>
      </c>
      <c r="C14" s="465"/>
      <c r="D14" s="183"/>
      <c r="E14" s="509" t="s">
        <v>743</v>
      </c>
      <c r="F14" s="509"/>
      <c r="G14" s="509"/>
      <c r="H14" s="509"/>
      <c r="I14" s="354"/>
      <c r="J14" s="354" t="s">
        <v>674</v>
      </c>
      <c r="K14" s="354"/>
      <c r="L14" s="356"/>
      <c r="M14" s="359"/>
      <c r="N14" s="354"/>
      <c r="O14" s="387"/>
      <c r="P14" s="388"/>
      <c r="Q14" s="509" t="s">
        <v>756</v>
      </c>
      <c r="R14" s="509"/>
      <c r="S14" s="509"/>
      <c r="T14" s="509"/>
      <c r="U14" s="120"/>
      <c r="V14" s="121" t="s">
        <v>812</v>
      </c>
      <c r="W14" s="121"/>
      <c r="X14" s="120"/>
      <c r="Y14" s="120"/>
      <c r="Z14" s="120"/>
      <c r="AA14" s="121"/>
      <c r="AB14" s="184"/>
      <c r="AC14" s="286"/>
      <c r="AD14" s="185"/>
    </row>
    <row r="15" spans="2:30" ht="19.5" customHeight="1">
      <c r="B15" s="458"/>
      <c r="C15" s="459"/>
      <c r="D15" s="186"/>
      <c r="E15" s="514" t="s">
        <v>813</v>
      </c>
      <c r="F15" s="514"/>
      <c r="G15" s="514"/>
      <c r="H15" s="514"/>
      <c r="I15" s="355"/>
      <c r="J15" s="433" t="s">
        <v>1083</v>
      </c>
      <c r="K15" s="355"/>
      <c r="L15" s="360"/>
      <c r="M15" s="374"/>
      <c r="N15" s="355"/>
      <c r="O15" s="389"/>
      <c r="P15" s="390"/>
      <c r="Q15" s="514" t="s">
        <v>814</v>
      </c>
      <c r="R15" s="514"/>
      <c r="S15" s="514"/>
      <c r="T15" s="514"/>
      <c r="U15" s="121"/>
      <c r="V15" s="435" t="s">
        <v>1086</v>
      </c>
      <c r="W15" s="121"/>
      <c r="X15" s="121"/>
      <c r="Y15" s="121"/>
      <c r="Z15" s="121"/>
      <c r="AA15" s="121"/>
      <c r="AB15" s="187"/>
      <c r="AC15" s="224"/>
      <c r="AD15" s="188"/>
    </row>
    <row r="16" spans="2:30" ht="19.5" customHeight="1">
      <c r="B16" s="458"/>
      <c r="C16" s="459"/>
      <c r="D16" s="186"/>
      <c r="E16" s="514" t="s">
        <v>746</v>
      </c>
      <c r="F16" s="514"/>
      <c r="G16" s="514"/>
      <c r="H16" s="514"/>
      <c r="I16" s="355"/>
      <c r="J16" s="355"/>
      <c r="K16" s="355"/>
      <c r="L16" s="360"/>
      <c r="M16" s="374"/>
      <c r="N16" s="355"/>
      <c r="O16" s="389"/>
      <c r="P16" s="390"/>
      <c r="Q16" s="514" t="s">
        <v>753</v>
      </c>
      <c r="R16" s="514"/>
      <c r="S16" s="514"/>
      <c r="T16" s="514"/>
      <c r="U16" s="121"/>
      <c r="V16" s="121" t="s">
        <v>815</v>
      </c>
      <c r="W16" s="121"/>
      <c r="X16" s="121"/>
      <c r="Y16" s="307"/>
      <c r="Z16" s="121"/>
      <c r="AA16" s="121"/>
      <c r="AB16" s="187"/>
      <c r="AC16" s="224"/>
      <c r="AD16" s="188"/>
    </row>
    <row r="17" spans="2:30" ht="19.5" customHeight="1">
      <c r="B17" s="458"/>
      <c r="C17" s="459"/>
      <c r="D17" s="186"/>
      <c r="E17" s="536" t="s">
        <v>871</v>
      </c>
      <c r="F17" s="536"/>
      <c r="G17" s="536"/>
      <c r="H17" s="536"/>
      <c r="I17" s="408"/>
      <c r="J17" s="355" t="s">
        <v>870</v>
      </c>
      <c r="K17" s="408"/>
      <c r="L17" s="360"/>
      <c r="M17" s="374"/>
      <c r="N17" s="355"/>
      <c r="O17" s="389"/>
      <c r="P17" s="390"/>
      <c r="Q17" s="514" t="s">
        <v>525</v>
      </c>
      <c r="R17" s="514"/>
      <c r="S17" s="514"/>
      <c r="T17" s="514"/>
      <c r="U17" s="121"/>
      <c r="V17" s="435" t="s">
        <v>1087</v>
      </c>
      <c r="W17" s="121"/>
      <c r="X17" s="121"/>
      <c r="Y17" s="121"/>
      <c r="Z17" s="121"/>
      <c r="AA17" s="121"/>
      <c r="AB17" s="187"/>
      <c r="AC17" s="224"/>
      <c r="AD17" s="188"/>
    </row>
    <row r="18" spans="2:30" ht="19.5" customHeight="1">
      <c r="B18" s="458"/>
      <c r="C18" s="459"/>
      <c r="D18" s="186"/>
      <c r="E18" s="514" t="s">
        <v>758</v>
      </c>
      <c r="F18" s="514"/>
      <c r="G18" s="514"/>
      <c r="H18" s="514"/>
      <c r="I18" s="355"/>
      <c r="J18" s="355" t="s">
        <v>816</v>
      </c>
      <c r="K18" s="355"/>
      <c r="L18" s="431" t="s">
        <v>1084</v>
      </c>
      <c r="M18" s="374"/>
      <c r="N18" s="355"/>
      <c r="O18" s="389"/>
      <c r="P18" s="390"/>
      <c r="Q18" s="512" t="s">
        <v>491</v>
      </c>
      <c r="R18" s="512"/>
      <c r="S18" s="512"/>
      <c r="T18" s="512"/>
      <c r="U18" s="121"/>
      <c r="V18" s="121" t="s">
        <v>643</v>
      </c>
      <c r="W18" s="121"/>
      <c r="X18" s="121"/>
      <c r="Y18" s="121"/>
      <c r="Z18" s="121"/>
      <c r="AA18" s="121"/>
      <c r="AB18" s="187"/>
      <c r="AC18" s="224"/>
      <c r="AD18" s="188"/>
    </row>
    <row r="19" spans="2:30" ht="19.5" customHeight="1">
      <c r="B19" s="458"/>
      <c r="C19" s="459"/>
      <c r="D19" s="186"/>
      <c r="E19" s="514" t="s">
        <v>698</v>
      </c>
      <c r="F19" s="514"/>
      <c r="G19" s="514"/>
      <c r="H19" s="514"/>
      <c r="I19" s="355"/>
      <c r="J19" s="355" t="s">
        <v>873</v>
      </c>
      <c r="K19" s="355"/>
      <c r="L19" s="360"/>
      <c r="M19" s="374"/>
      <c r="N19" s="355"/>
      <c r="O19" s="389"/>
      <c r="P19" s="390"/>
      <c r="Q19" s="514" t="s">
        <v>748</v>
      </c>
      <c r="R19" s="514"/>
      <c r="S19" s="514"/>
      <c r="T19" s="514"/>
      <c r="U19" s="121"/>
      <c r="V19" s="121" t="s">
        <v>675</v>
      </c>
      <c r="W19" s="121"/>
      <c r="X19" s="121"/>
      <c r="Y19" s="121"/>
      <c r="Z19" s="121"/>
      <c r="AA19" s="121"/>
      <c r="AB19" s="187"/>
      <c r="AC19" s="224"/>
      <c r="AD19" s="188"/>
    </row>
    <row r="20" spans="2:30" ht="19.5" customHeight="1">
      <c r="B20" s="458"/>
      <c r="C20" s="459"/>
      <c r="D20" s="186"/>
      <c r="E20" s="514" t="s">
        <v>817</v>
      </c>
      <c r="F20" s="514"/>
      <c r="G20" s="514"/>
      <c r="H20" s="514"/>
      <c r="I20" s="355"/>
      <c r="J20" s="431" t="s">
        <v>1085</v>
      </c>
      <c r="K20" s="355"/>
      <c r="L20" s="360"/>
      <c r="M20" s="374"/>
      <c r="N20" s="355"/>
      <c r="O20" s="389"/>
      <c r="P20" s="390"/>
      <c r="Q20" s="512" t="s">
        <v>728</v>
      </c>
      <c r="R20" s="512"/>
      <c r="S20" s="512"/>
      <c r="T20" s="512"/>
      <c r="U20" s="121"/>
      <c r="V20" s="121" t="s">
        <v>676</v>
      </c>
      <c r="W20" s="121"/>
      <c r="X20" s="121"/>
      <c r="Y20" s="121"/>
      <c r="Z20" s="121"/>
      <c r="AA20" s="121"/>
      <c r="AB20" s="187"/>
      <c r="AC20" s="224"/>
      <c r="AD20" s="188"/>
    </row>
    <row r="21" spans="2:30" ht="19.5" customHeight="1">
      <c r="B21" s="460"/>
      <c r="C21" s="516"/>
      <c r="D21" s="189"/>
      <c r="E21" s="537" t="s">
        <v>431</v>
      </c>
      <c r="F21" s="537"/>
      <c r="G21" s="537"/>
      <c r="H21" s="537"/>
      <c r="I21" s="122"/>
      <c r="J21" s="122" t="s">
        <v>1021</v>
      </c>
      <c r="K21" s="122"/>
      <c r="L21" s="126"/>
      <c r="M21" s="314"/>
      <c r="N21" s="122"/>
      <c r="O21" s="243"/>
      <c r="P21" s="158"/>
      <c r="Q21" s="537"/>
      <c r="R21" s="537"/>
      <c r="S21" s="537"/>
      <c r="T21" s="537"/>
      <c r="U21" s="122"/>
      <c r="V21" s="122"/>
      <c r="W21" s="122"/>
      <c r="X21" s="122"/>
      <c r="Y21" s="122"/>
      <c r="Z21" s="122"/>
      <c r="AA21" s="122"/>
      <c r="AB21" s="190"/>
      <c r="AC21" s="287"/>
      <c r="AD21" s="191"/>
    </row>
    <row r="22" spans="1:30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  <c r="AD22" s="224"/>
    </row>
    <row r="23" spans="2:30" ht="19.5" customHeight="1">
      <c r="B23" s="496" t="s">
        <v>389</v>
      </c>
      <c r="C23" s="497"/>
      <c r="D23" s="195"/>
      <c r="E23" s="196" t="s">
        <v>199</v>
      </c>
      <c r="F23" s="145"/>
      <c r="G23" s="145"/>
      <c r="H23" s="145"/>
      <c r="I23" s="463">
        <v>20081</v>
      </c>
      <c r="J23" s="463"/>
      <c r="K23" s="463"/>
      <c r="L23" s="197">
        <v>32</v>
      </c>
      <c r="M23" s="198" t="s">
        <v>168</v>
      </c>
      <c r="N23" s="198"/>
      <c r="O23" s="463">
        <v>20082</v>
      </c>
      <c r="P23" s="463"/>
      <c r="Q23" s="197">
        <v>32</v>
      </c>
      <c r="R23" s="198" t="s">
        <v>168</v>
      </c>
      <c r="S23" s="199"/>
      <c r="T23" s="463">
        <v>20083</v>
      </c>
      <c r="U23" s="463"/>
      <c r="V23" s="197">
        <v>31</v>
      </c>
      <c r="W23" s="198" t="s">
        <v>168</v>
      </c>
      <c r="X23" s="198"/>
      <c r="Y23" s="198"/>
      <c r="Z23" s="499" t="s">
        <v>390</v>
      </c>
      <c r="AA23" s="499"/>
      <c r="AB23" s="200"/>
      <c r="AC23" s="288"/>
      <c r="AD23" s="201"/>
    </row>
    <row r="24" spans="2:30" ht="19.5" customHeight="1">
      <c r="B24" s="500" t="s">
        <v>391</v>
      </c>
      <c r="C24" s="501"/>
      <c r="D24" s="217"/>
      <c r="E24" s="140"/>
      <c r="F24" s="140"/>
      <c r="G24" s="140"/>
      <c r="H24" s="140"/>
      <c r="I24" s="527">
        <v>20084</v>
      </c>
      <c r="J24" s="527"/>
      <c r="K24" s="527"/>
      <c r="L24" s="135">
        <v>31</v>
      </c>
      <c r="M24" s="136" t="s">
        <v>168</v>
      </c>
      <c r="N24" s="134"/>
      <c r="O24" s="527"/>
      <c r="P24" s="527"/>
      <c r="Q24" s="135"/>
      <c r="R24" s="136"/>
      <c r="S24" s="137"/>
      <c r="T24" s="522" t="s">
        <v>190</v>
      </c>
      <c r="U24" s="522"/>
      <c r="V24" s="141" t="s">
        <v>190</v>
      </c>
      <c r="W24" s="134" t="s">
        <v>190</v>
      </c>
      <c r="X24" s="137"/>
      <c r="Y24" s="526">
        <v>126</v>
      </c>
      <c r="Z24" s="526"/>
      <c r="AA24" s="134" t="s">
        <v>168</v>
      </c>
      <c r="AB24" s="147"/>
      <c r="AC24" s="289"/>
      <c r="AD24" s="218"/>
    </row>
    <row r="25" spans="2:30" ht="19.5" customHeight="1">
      <c r="B25" s="204"/>
      <c r="C25" s="209" t="s">
        <v>754</v>
      </c>
      <c r="D25" s="210"/>
      <c r="E25" s="428" t="s">
        <v>1152</v>
      </c>
      <c r="L25" s="266" t="s">
        <v>1088</v>
      </c>
      <c r="M25" s="128"/>
      <c r="N25" s="128"/>
      <c r="O25" s="436" t="s">
        <v>1153</v>
      </c>
      <c r="P25" s="128"/>
      <c r="Q25" s="128"/>
      <c r="R25" s="128"/>
      <c r="S25" s="128"/>
      <c r="T25" s="128"/>
      <c r="U25" s="128"/>
      <c r="V25" s="128"/>
      <c r="W25" s="266" t="s">
        <v>1088</v>
      </c>
      <c r="Y25" s="180"/>
      <c r="Z25" s="180"/>
      <c r="AB25" s="258"/>
      <c r="AC25" s="146"/>
      <c r="AD25" s="146"/>
    </row>
    <row r="26" spans="2:30" ht="19.5" customHeight="1">
      <c r="B26" s="204"/>
      <c r="C26" s="209" t="s">
        <v>172</v>
      </c>
      <c r="D26" s="210"/>
      <c r="E26" s="437" t="s">
        <v>742</v>
      </c>
      <c r="F26" s="437"/>
      <c r="G26" s="437"/>
      <c r="H26" s="437"/>
      <c r="I26" s="180"/>
      <c r="J26" s="438" t="s">
        <v>1154</v>
      </c>
      <c r="K26" s="246"/>
      <c r="L26" s="128" t="s">
        <v>1014</v>
      </c>
      <c r="M26" s="246"/>
      <c r="N26" s="246"/>
      <c r="O26" s="207" t="s">
        <v>752</v>
      </c>
      <c r="P26" s="207"/>
      <c r="Q26" s="207"/>
      <c r="R26" s="207"/>
      <c r="S26" s="213" t="s">
        <v>1149</v>
      </c>
      <c r="T26" s="180"/>
      <c r="U26" s="128"/>
      <c r="V26" s="128"/>
      <c r="W26" s="128" t="s">
        <v>921</v>
      </c>
      <c r="X26" s="128"/>
      <c r="AA26" s="128"/>
      <c r="AB26" s="128"/>
      <c r="AC26" s="285"/>
      <c r="AD26" s="208"/>
    </row>
    <row r="27" spans="2:30" ht="19.5" customHeight="1">
      <c r="B27" s="204" t="s">
        <v>173</v>
      </c>
      <c r="C27" s="209" t="s">
        <v>174</v>
      </c>
      <c r="D27" s="210"/>
      <c r="J27" s="180"/>
      <c r="K27" s="180"/>
      <c r="L27" s="180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258"/>
      <c r="Z27" s="258"/>
      <c r="AA27" s="128"/>
      <c r="AB27" s="128"/>
      <c r="AC27" s="285"/>
      <c r="AD27" s="208"/>
    </row>
    <row r="28" spans="2:30" ht="19.5" customHeight="1">
      <c r="B28" s="204"/>
      <c r="C28" s="209" t="s">
        <v>175</v>
      </c>
      <c r="D28" s="210"/>
      <c r="E28" s="207"/>
      <c r="F28" s="207"/>
      <c r="G28" s="207"/>
      <c r="H28" s="207"/>
      <c r="I28" s="213"/>
      <c r="J28" s="395"/>
      <c r="K28" s="395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80"/>
      <c r="Z28" s="180"/>
      <c r="AA28" s="128"/>
      <c r="AB28" s="128"/>
      <c r="AC28" s="285"/>
      <c r="AD28" s="208"/>
    </row>
    <row r="29" spans="2:30" ht="19.5" customHeight="1">
      <c r="B29" s="204"/>
      <c r="C29" s="209" t="s">
        <v>176</v>
      </c>
      <c r="D29" s="210"/>
      <c r="E29" s="207" t="s">
        <v>431</v>
      </c>
      <c r="F29" s="207"/>
      <c r="G29" s="207"/>
      <c r="H29" s="207"/>
      <c r="I29" s="213" t="s">
        <v>1155</v>
      </c>
      <c r="J29" s="128"/>
      <c r="K29" s="128"/>
      <c r="L29" s="180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 t="s">
        <v>628</v>
      </c>
      <c r="X29" s="128"/>
      <c r="AA29" s="128" t="s">
        <v>636</v>
      </c>
      <c r="AB29" s="128"/>
      <c r="AC29" s="285"/>
      <c r="AD29" s="208"/>
    </row>
    <row r="30" spans="2:30" ht="19.5" customHeight="1">
      <c r="B30" s="212"/>
      <c r="C30" s="205" t="s">
        <v>171</v>
      </c>
      <c r="D30" s="210"/>
      <c r="E30" s="207" t="s">
        <v>811</v>
      </c>
      <c r="F30" s="207"/>
      <c r="G30" s="207"/>
      <c r="H30" s="207"/>
      <c r="I30" s="213" t="s">
        <v>1145</v>
      </c>
      <c r="J30" s="128"/>
      <c r="K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 t="s">
        <v>925</v>
      </c>
      <c r="X30" s="128"/>
      <c r="Y30" s="180"/>
      <c r="Z30" s="180"/>
      <c r="AA30" s="128"/>
      <c r="AB30" s="128"/>
      <c r="AC30" s="285"/>
      <c r="AD30" s="208"/>
    </row>
    <row r="31" spans="2:30" ht="19.5" customHeight="1">
      <c r="B31" s="204"/>
      <c r="C31" s="209" t="s">
        <v>172</v>
      </c>
      <c r="D31" s="210"/>
      <c r="L31" s="180"/>
      <c r="M31" s="128"/>
      <c r="N31" s="128"/>
      <c r="O31" s="128" t="s">
        <v>755</v>
      </c>
      <c r="P31" s="128"/>
      <c r="Q31" s="128"/>
      <c r="R31" s="128"/>
      <c r="S31" s="213" t="s">
        <v>1149</v>
      </c>
      <c r="T31" s="128"/>
      <c r="U31" s="128"/>
      <c r="V31" s="128"/>
      <c r="W31" s="128" t="s">
        <v>917</v>
      </c>
      <c r="X31" s="128"/>
      <c r="Y31" s="180"/>
      <c r="Z31" s="180"/>
      <c r="AA31" s="128"/>
      <c r="AB31" s="128"/>
      <c r="AC31" s="285"/>
      <c r="AD31" s="208"/>
    </row>
    <row r="32" spans="2:30" ht="19.5" customHeight="1">
      <c r="B32" s="204" t="s">
        <v>177</v>
      </c>
      <c r="C32" s="209" t="s">
        <v>174</v>
      </c>
      <c r="D32" s="210"/>
      <c r="E32" s="207" t="s">
        <v>747</v>
      </c>
      <c r="F32" s="207"/>
      <c r="G32" s="207"/>
      <c r="H32" s="207"/>
      <c r="I32" s="213" t="s">
        <v>1145</v>
      </c>
      <c r="J32" s="128"/>
      <c r="K32" s="128" t="s">
        <v>1089</v>
      </c>
      <c r="M32" s="128"/>
      <c r="N32" s="128"/>
      <c r="O32" s="439" t="s">
        <v>1156</v>
      </c>
      <c r="P32" s="128"/>
      <c r="Q32" s="128"/>
      <c r="R32" s="128"/>
      <c r="S32" s="128"/>
      <c r="T32" s="128"/>
      <c r="U32" s="128"/>
      <c r="V32" s="128"/>
      <c r="W32" s="266" t="s">
        <v>1072</v>
      </c>
      <c r="X32" s="128"/>
      <c r="Y32" s="180"/>
      <c r="Z32" s="180"/>
      <c r="AA32" s="128"/>
      <c r="AB32" s="128"/>
      <c r="AC32" s="285"/>
      <c r="AD32" s="208"/>
    </row>
    <row r="33" spans="2:30" ht="19.5" customHeight="1">
      <c r="B33" s="204"/>
      <c r="C33" s="209" t="s">
        <v>175</v>
      </c>
      <c r="D33" s="210"/>
      <c r="E33" s="207" t="s">
        <v>705</v>
      </c>
      <c r="F33" s="256"/>
      <c r="G33" s="256"/>
      <c r="H33" s="256"/>
      <c r="I33" s="213" t="s">
        <v>1143</v>
      </c>
      <c r="J33" s="128"/>
      <c r="K33" s="128" t="s">
        <v>1090</v>
      </c>
      <c r="L33" s="180"/>
      <c r="M33" s="128"/>
      <c r="N33" s="128"/>
      <c r="O33" s="439" t="s">
        <v>1156</v>
      </c>
      <c r="P33" s="128"/>
      <c r="Q33" s="128"/>
      <c r="R33" s="128"/>
      <c r="S33" s="128"/>
      <c r="T33" s="128"/>
      <c r="U33" s="128"/>
      <c r="V33" s="128"/>
      <c r="W33" s="266" t="s">
        <v>1072</v>
      </c>
      <c r="X33" s="128"/>
      <c r="AA33" s="128"/>
      <c r="AB33" s="128"/>
      <c r="AC33" s="285"/>
      <c r="AD33" s="208"/>
    </row>
    <row r="34" spans="2:30" ht="19.5" customHeight="1">
      <c r="B34" s="214"/>
      <c r="C34" s="209" t="s">
        <v>176</v>
      </c>
      <c r="D34" s="210"/>
      <c r="E34" s="207"/>
      <c r="F34" s="207"/>
      <c r="G34" s="207"/>
      <c r="H34" s="207"/>
      <c r="I34" s="213"/>
      <c r="J34" s="146"/>
      <c r="K34" s="146"/>
      <c r="M34" s="146"/>
      <c r="N34" s="146"/>
      <c r="O34" s="146" t="s">
        <v>757</v>
      </c>
      <c r="P34" s="146"/>
      <c r="Q34" s="146"/>
      <c r="R34" s="146"/>
      <c r="S34" s="334" t="s">
        <v>1157</v>
      </c>
      <c r="T34" s="146"/>
      <c r="U34" s="146"/>
      <c r="V34" s="146"/>
      <c r="W34" s="146" t="s">
        <v>915</v>
      </c>
      <c r="X34" s="146"/>
      <c r="Y34" s="258"/>
      <c r="Z34" s="258"/>
      <c r="AA34" s="128"/>
      <c r="AB34" s="128"/>
      <c r="AC34" s="285"/>
      <c r="AD34" s="208"/>
    </row>
    <row r="35" spans="2:30" ht="19.5" customHeight="1">
      <c r="B35" s="204"/>
      <c r="C35" s="209" t="s">
        <v>171</v>
      </c>
      <c r="D35" s="210"/>
      <c r="E35" s="437" t="s">
        <v>1091</v>
      </c>
      <c r="F35" s="437"/>
      <c r="G35" s="437"/>
      <c r="H35" s="437"/>
      <c r="I35" s="438" t="s">
        <v>1154</v>
      </c>
      <c r="J35" s="440" t="s">
        <v>1092</v>
      </c>
      <c r="K35" s="440"/>
      <c r="L35" s="441"/>
      <c r="M35" s="440" t="s">
        <v>1093</v>
      </c>
      <c r="N35" s="441"/>
      <c r="O35" s="439" t="s">
        <v>1156</v>
      </c>
      <c r="P35" s="128"/>
      <c r="Q35" s="128"/>
      <c r="R35" s="128"/>
      <c r="S35" s="128"/>
      <c r="T35" s="128"/>
      <c r="U35" s="128"/>
      <c r="V35" s="128"/>
      <c r="W35" s="266" t="s">
        <v>1072</v>
      </c>
      <c r="X35" s="128"/>
      <c r="Y35" s="180"/>
      <c r="Z35" s="180"/>
      <c r="AC35" s="285"/>
      <c r="AD35" s="208"/>
    </row>
    <row r="36" spans="2:30" ht="19.5" customHeight="1">
      <c r="B36" s="204"/>
      <c r="C36" s="209" t="s">
        <v>172</v>
      </c>
      <c r="D36" s="210"/>
      <c r="E36" s="207" t="s">
        <v>699</v>
      </c>
      <c r="F36" s="207"/>
      <c r="G36" s="207"/>
      <c r="H36" s="207"/>
      <c r="I36" s="213" t="s">
        <v>1142</v>
      </c>
      <c r="J36" s="395"/>
      <c r="K36" s="395" t="s">
        <v>925</v>
      </c>
      <c r="M36" s="395"/>
      <c r="N36" s="395"/>
      <c r="O36" s="439" t="s">
        <v>1156</v>
      </c>
      <c r="P36" s="128"/>
      <c r="Q36" s="128"/>
      <c r="R36" s="128"/>
      <c r="S36" s="128"/>
      <c r="T36" s="128"/>
      <c r="U36" s="128"/>
      <c r="V36" s="128"/>
      <c r="W36" s="266" t="s">
        <v>1072</v>
      </c>
      <c r="X36" s="128"/>
      <c r="Y36" s="180"/>
      <c r="Z36" s="221"/>
      <c r="AA36" s="128"/>
      <c r="AB36" s="128"/>
      <c r="AC36" s="285"/>
      <c r="AD36" s="208"/>
    </row>
    <row r="37" spans="2:30" ht="19.5" customHeight="1">
      <c r="B37" s="204" t="s">
        <v>178</v>
      </c>
      <c r="C37" s="209" t="s">
        <v>174</v>
      </c>
      <c r="D37" s="210"/>
      <c r="E37" s="207" t="s">
        <v>744</v>
      </c>
      <c r="F37" s="207"/>
      <c r="G37" s="207"/>
      <c r="H37" s="207"/>
      <c r="I37" s="213" t="s">
        <v>1158</v>
      </c>
      <c r="J37" s="180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 t="s">
        <v>745</v>
      </c>
      <c r="X37" s="128"/>
      <c r="AA37" s="128"/>
      <c r="AB37" s="128"/>
      <c r="AC37" s="285"/>
      <c r="AD37" s="208"/>
    </row>
    <row r="38" spans="2:30" ht="19.5" customHeight="1">
      <c r="B38" s="204"/>
      <c r="C38" s="209" t="s">
        <v>175</v>
      </c>
      <c r="D38" s="210"/>
      <c r="E38" s="207" t="s">
        <v>744</v>
      </c>
      <c r="F38" s="207"/>
      <c r="G38" s="207"/>
      <c r="H38" s="207"/>
      <c r="I38" s="213" t="s">
        <v>1158</v>
      </c>
      <c r="J38" s="180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 t="s">
        <v>745</v>
      </c>
      <c r="X38" s="128"/>
      <c r="Y38" s="180"/>
      <c r="Z38" s="180"/>
      <c r="AA38" s="128"/>
      <c r="AB38" s="128"/>
      <c r="AC38" s="285"/>
      <c r="AD38" s="208"/>
    </row>
    <row r="39" spans="2:30" ht="19.5" customHeight="1">
      <c r="B39" s="204"/>
      <c r="C39" s="209" t="s">
        <v>176</v>
      </c>
      <c r="D39" s="210"/>
      <c r="AC39" s="285"/>
      <c r="AD39" s="208"/>
    </row>
    <row r="40" spans="2:30" ht="19.5" customHeight="1">
      <c r="B40" s="212"/>
      <c r="C40" s="209" t="s">
        <v>171</v>
      </c>
      <c r="D40" s="210"/>
      <c r="E40" s="407" t="s">
        <v>742</v>
      </c>
      <c r="F40" s="207"/>
      <c r="G40" s="207"/>
      <c r="H40" s="207"/>
      <c r="I40" s="438" t="s">
        <v>1154</v>
      </c>
      <c r="J40" s="128"/>
      <c r="K40" s="128"/>
      <c r="L40" s="128" t="s">
        <v>925</v>
      </c>
      <c r="M40" s="128"/>
      <c r="N40" s="180"/>
      <c r="O40" s="128" t="s">
        <v>755</v>
      </c>
      <c r="P40" s="128"/>
      <c r="Q40" s="128"/>
      <c r="R40" s="128"/>
      <c r="S40" s="213" t="s">
        <v>1149</v>
      </c>
      <c r="T40" s="128"/>
      <c r="U40" s="128"/>
      <c r="V40" s="128"/>
      <c r="W40" s="128" t="s">
        <v>925</v>
      </c>
      <c r="X40" s="128"/>
      <c r="Y40" s="180"/>
      <c r="Z40" s="180"/>
      <c r="AA40" s="128"/>
      <c r="AB40" s="128"/>
      <c r="AC40" s="285"/>
      <c r="AD40" s="208"/>
    </row>
    <row r="41" spans="2:30" ht="19.5" customHeight="1">
      <c r="B41" s="204"/>
      <c r="C41" s="209" t="s">
        <v>172</v>
      </c>
      <c r="D41" s="210"/>
      <c r="E41" s="207" t="s">
        <v>747</v>
      </c>
      <c r="F41" s="207"/>
      <c r="G41" s="207"/>
      <c r="H41" s="207"/>
      <c r="I41" s="438" t="s">
        <v>1154</v>
      </c>
      <c r="J41" s="128"/>
      <c r="K41" s="128"/>
      <c r="L41" s="128" t="s">
        <v>909</v>
      </c>
      <c r="M41" s="128"/>
      <c r="N41" s="180"/>
      <c r="O41" s="207" t="s">
        <v>751</v>
      </c>
      <c r="P41" s="207"/>
      <c r="Q41" s="207"/>
      <c r="R41" s="207"/>
      <c r="S41" s="213" t="s">
        <v>1149</v>
      </c>
      <c r="T41" s="180"/>
      <c r="U41" s="128"/>
      <c r="V41" s="128"/>
      <c r="W41" s="128" t="s">
        <v>909</v>
      </c>
      <c r="X41" s="128"/>
      <c r="AA41" s="128"/>
      <c r="AB41" s="128"/>
      <c r="AC41" s="285"/>
      <c r="AD41" s="208"/>
    </row>
    <row r="42" spans="2:30" ht="19.5" customHeight="1">
      <c r="B42" s="204" t="s">
        <v>179</v>
      </c>
      <c r="C42" s="209" t="s">
        <v>174</v>
      </c>
      <c r="D42" s="210"/>
      <c r="E42" s="266" t="s">
        <v>1159</v>
      </c>
      <c r="F42" s="207"/>
      <c r="G42" s="207"/>
      <c r="H42" s="207"/>
      <c r="I42" s="213"/>
      <c r="J42" s="128"/>
      <c r="K42" s="128"/>
      <c r="L42" s="128"/>
      <c r="M42" s="128"/>
      <c r="O42" s="439" t="s">
        <v>1156</v>
      </c>
      <c r="P42" s="128"/>
      <c r="Q42" s="128"/>
      <c r="R42" s="128"/>
      <c r="S42" s="128"/>
      <c r="T42" s="128"/>
      <c r="U42" s="128"/>
      <c r="V42" s="128"/>
      <c r="W42" s="266" t="s">
        <v>1072</v>
      </c>
      <c r="X42" s="128"/>
      <c r="Y42" s="180"/>
      <c r="Z42" s="180"/>
      <c r="AA42" s="128"/>
      <c r="AB42" s="128"/>
      <c r="AC42" s="285"/>
      <c r="AD42" s="208"/>
    </row>
    <row r="43" spans="2:30" ht="19.5" customHeight="1">
      <c r="B43" s="204"/>
      <c r="C43" s="209" t="s">
        <v>175</v>
      </c>
      <c r="D43" s="210"/>
      <c r="E43" s="266" t="s">
        <v>1159</v>
      </c>
      <c r="J43" s="128"/>
      <c r="K43" s="128"/>
      <c r="L43" s="128"/>
      <c r="M43" s="128"/>
      <c r="N43" s="180"/>
      <c r="O43" s="439" t="s">
        <v>1156</v>
      </c>
      <c r="P43" s="128"/>
      <c r="Q43" s="128"/>
      <c r="R43" s="128"/>
      <c r="S43" s="128"/>
      <c r="T43" s="128"/>
      <c r="U43" s="128"/>
      <c r="V43" s="128"/>
      <c r="W43" s="266" t="s">
        <v>1072</v>
      </c>
      <c r="X43" s="128"/>
      <c r="Y43" s="180"/>
      <c r="AA43" s="128"/>
      <c r="AB43" s="128"/>
      <c r="AC43" s="285"/>
      <c r="AD43" s="208"/>
    </row>
    <row r="44" spans="2:30" ht="19.5" customHeight="1">
      <c r="B44" s="214"/>
      <c r="C44" s="209" t="s">
        <v>176</v>
      </c>
      <c r="D44" s="210"/>
      <c r="E44" s="266" t="s">
        <v>1159</v>
      </c>
      <c r="F44" s="207"/>
      <c r="G44" s="207"/>
      <c r="H44" s="207"/>
      <c r="I44" s="213"/>
      <c r="J44" s="128"/>
      <c r="K44" s="128"/>
      <c r="L44" s="128"/>
      <c r="M44" s="128"/>
      <c r="N44" s="180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80"/>
      <c r="Z44" s="180"/>
      <c r="AA44" s="128"/>
      <c r="AB44" s="128"/>
      <c r="AC44" s="285"/>
      <c r="AD44" s="208"/>
    </row>
    <row r="45" spans="2:30" ht="19.5" customHeight="1">
      <c r="B45" s="212"/>
      <c r="C45" s="209" t="s">
        <v>171</v>
      </c>
      <c r="D45" s="210"/>
      <c r="E45" s="207" t="s">
        <v>699</v>
      </c>
      <c r="F45" s="207"/>
      <c r="G45" s="207"/>
      <c r="H45" s="207"/>
      <c r="I45" s="213" t="s">
        <v>1142</v>
      </c>
      <c r="J45" s="128"/>
      <c r="K45" s="128" t="s">
        <v>589</v>
      </c>
      <c r="L45" s="128"/>
      <c r="M45" s="128"/>
      <c r="N45" s="180"/>
      <c r="O45" s="439" t="s">
        <v>1156</v>
      </c>
      <c r="P45" s="128"/>
      <c r="Q45" s="128"/>
      <c r="R45" s="128"/>
      <c r="S45" s="128"/>
      <c r="T45" s="128"/>
      <c r="U45" s="128"/>
      <c r="V45" s="128"/>
      <c r="W45" s="266" t="s">
        <v>1072</v>
      </c>
      <c r="X45" s="128"/>
      <c r="Y45" s="180"/>
      <c r="AA45" s="128"/>
      <c r="AB45" s="128"/>
      <c r="AC45" s="285"/>
      <c r="AD45" s="208"/>
    </row>
    <row r="46" spans="2:30" ht="19.5" customHeight="1">
      <c r="B46" s="204"/>
      <c r="C46" s="227" t="s">
        <v>172</v>
      </c>
      <c r="D46" s="210"/>
      <c r="E46" s="207" t="s">
        <v>727</v>
      </c>
      <c r="F46" s="256"/>
      <c r="G46" s="213" t="s">
        <v>1142</v>
      </c>
      <c r="H46" s="128"/>
      <c r="I46" s="128"/>
      <c r="J46" s="128" t="s">
        <v>734</v>
      </c>
      <c r="K46" s="128"/>
      <c r="L46" s="128" t="s">
        <v>930</v>
      </c>
      <c r="O46" s="439" t="s">
        <v>1156</v>
      </c>
      <c r="P46" s="128"/>
      <c r="Q46" s="128"/>
      <c r="R46" s="128"/>
      <c r="S46" s="128"/>
      <c r="T46" s="128"/>
      <c r="U46" s="128"/>
      <c r="V46" s="128"/>
      <c r="W46" s="266" t="s">
        <v>1072</v>
      </c>
      <c r="X46" s="128"/>
      <c r="Y46" s="180"/>
      <c r="Z46" s="180"/>
      <c r="AA46" s="180"/>
      <c r="AB46" s="128"/>
      <c r="AC46" s="285"/>
      <c r="AD46" s="208"/>
    </row>
    <row r="47" spans="2:30" ht="19.5" customHeight="1">
      <c r="B47" s="204" t="s">
        <v>180</v>
      </c>
      <c r="C47" s="209" t="s">
        <v>174</v>
      </c>
      <c r="D47" s="210"/>
      <c r="E47" s="207" t="s">
        <v>705</v>
      </c>
      <c r="F47" s="256"/>
      <c r="G47" s="213" t="s">
        <v>1143</v>
      </c>
      <c r="H47" s="180"/>
      <c r="I47" s="128"/>
      <c r="J47" s="128" t="s">
        <v>750</v>
      </c>
      <c r="L47" s="128" t="s">
        <v>1013</v>
      </c>
      <c r="M47" s="180"/>
      <c r="N47" s="180"/>
      <c r="O47" s="128" t="s">
        <v>757</v>
      </c>
      <c r="P47" s="128"/>
      <c r="Q47" s="128"/>
      <c r="R47" s="128"/>
      <c r="S47" s="213" t="s">
        <v>1157</v>
      </c>
      <c r="T47" s="128"/>
      <c r="U47" s="128"/>
      <c r="V47" s="128"/>
      <c r="W47" s="128" t="s">
        <v>936</v>
      </c>
      <c r="X47" s="395"/>
      <c r="AB47" s="128"/>
      <c r="AC47" s="285"/>
      <c r="AD47" s="208"/>
    </row>
    <row r="48" spans="2:30" ht="19.5" customHeight="1">
      <c r="B48" s="204"/>
      <c r="C48" s="209" t="s">
        <v>175</v>
      </c>
      <c r="D48" s="210"/>
      <c r="E48" s="207" t="s">
        <v>811</v>
      </c>
      <c r="F48" s="207"/>
      <c r="G48" s="207"/>
      <c r="H48" s="207"/>
      <c r="I48" s="213" t="s">
        <v>1145</v>
      </c>
      <c r="J48" s="128"/>
      <c r="K48" s="180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 t="s">
        <v>936</v>
      </c>
      <c r="X48" s="128"/>
      <c r="Y48" s="180"/>
      <c r="Z48" s="180"/>
      <c r="AA48" s="128"/>
      <c r="AB48" s="128"/>
      <c r="AC48" s="285"/>
      <c r="AD48" s="208"/>
    </row>
    <row r="49" spans="2:30" ht="19.5" customHeight="1">
      <c r="B49" s="214"/>
      <c r="C49" s="240" t="s">
        <v>176</v>
      </c>
      <c r="D49" s="210"/>
      <c r="E49" s="207"/>
      <c r="F49" s="207"/>
      <c r="G49" s="207"/>
      <c r="H49" s="207"/>
      <c r="I49" s="213"/>
      <c r="J49" s="180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AA49" s="128"/>
      <c r="AB49" s="128"/>
      <c r="AC49" s="285"/>
      <c r="AD49" s="208"/>
    </row>
    <row r="50" spans="2:30" ht="19.5" customHeight="1">
      <c r="B50" s="239" t="s">
        <v>181</v>
      </c>
      <c r="C50" s="241" t="s">
        <v>142</v>
      </c>
      <c r="D50" s="210"/>
      <c r="E50" s="266" t="s">
        <v>1159</v>
      </c>
      <c r="F50" s="207"/>
      <c r="G50" s="207"/>
      <c r="H50" s="207"/>
      <c r="I50" s="213"/>
      <c r="J50" s="180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80"/>
      <c r="Z50" s="180"/>
      <c r="AA50" s="128"/>
      <c r="AB50" s="128"/>
      <c r="AC50" s="285"/>
      <c r="AD50" s="208"/>
    </row>
    <row r="51" spans="2:30" ht="19.5" customHeight="1">
      <c r="B51" s="239" t="s">
        <v>182</v>
      </c>
      <c r="C51" s="241" t="s">
        <v>0</v>
      </c>
      <c r="D51" s="206"/>
      <c r="E51" s="266" t="s">
        <v>1159</v>
      </c>
      <c r="F51" s="207"/>
      <c r="G51" s="207"/>
      <c r="H51" s="207"/>
      <c r="I51" s="213"/>
      <c r="J51" s="180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85"/>
      <c r="AD51" s="208"/>
    </row>
    <row r="52" spans="2:30" ht="17.25" customHeight="1">
      <c r="B52" s="142" t="s">
        <v>9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455" t="s">
        <v>405</v>
      </c>
      <c r="P52" s="456"/>
      <c r="Q52" s="132"/>
      <c r="R52" s="121"/>
      <c r="S52" s="123"/>
      <c r="T52" s="131"/>
      <c r="U52" s="131"/>
      <c r="V52" s="131"/>
      <c r="W52" s="131"/>
      <c r="X52" s="131"/>
      <c r="Y52" s="131"/>
      <c r="Z52" s="131"/>
      <c r="AA52" s="131"/>
      <c r="AB52" s="131"/>
      <c r="AC52" s="194"/>
      <c r="AD52" s="194"/>
    </row>
    <row r="53" spans="7:30" ht="15.75" customHeight="1">
      <c r="G53" s="131"/>
      <c r="H53" s="131"/>
      <c r="I53" s="131"/>
      <c r="J53" s="142"/>
      <c r="K53" s="131"/>
      <c r="L53" s="131"/>
      <c r="M53" s="131"/>
      <c r="N53" s="131"/>
      <c r="O53" s="131"/>
      <c r="P53" s="121"/>
      <c r="Q53" s="132"/>
      <c r="R53" s="131"/>
      <c r="S53" s="131"/>
      <c r="T53" s="131"/>
      <c r="U53" s="131"/>
      <c r="V53" s="131"/>
      <c r="W53" s="131"/>
      <c r="X53" s="154" t="s">
        <v>392</v>
      </c>
      <c r="Y53" s="131"/>
      <c r="Z53" s="131"/>
      <c r="AA53" s="518">
        <v>87792352</v>
      </c>
      <c r="AB53" s="518"/>
      <c r="AC53" s="194"/>
      <c r="AD53" s="194"/>
    </row>
    <row r="54" spans="2:30" ht="22.5" customHeight="1">
      <c r="B54" s="335" t="s">
        <v>413</v>
      </c>
      <c r="C54" s="335" t="s">
        <v>63</v>
      </c>
      <c r="D54" s="336" t="s">
        <v>398</v>
      </c>
      <c r="E54" s="337"/>
      <c r="F54" s="308"/>
      <c r="G54" s="308"/>
      <c r="H54" s="308"/>
      <c r="I54" s="308"/>
      <c r="J54" s="308"/>
      <c r="K54" s="308"/>
      <c r="L54" s="313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185"/>
    </row>
    <row r="55" spans="2:30" ht="22.5" customHeight="1">
      <c r="B55" s="338" t="s">
        <v>410</v>
      </c>
      <c r="C55" s="338" t="s">
        <v>411</v>
      </c>
      <c r="D55" s="339" t="s">
        <v>412</v>
      </c>
      <c r="E55" s="34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191"/>
    </row>
    <row r="56" ht="22.5" customHeight="1">
      <c r="B56" s="142" t="s">
        <v>414</v>
      </c>
    </row>
  </sheetData>
  <sheetProtection/>
  <mergeCells count="34">
    <mergeCell ref="AA53:AB53"/>
    <mergeCell ref="O52:P52"/>
    <mergeCell ref="I24:K24"/>
    <mergeCell ref="Z23:AA23"/>
    <mergeCell ref="O24:P24"/>
    <mergeCell ref="T24:U24"/>
    <mergeCell ref="I23:K23"/>
    <mergeCell ref="O23:P23"/>
    <mergeCell ref="Y24:Z24"/>
    <mergeCell ref="Q15:T15"/>
    <mergeCell ref="Q16:T16"/>
    <mergeCell ref="T23:U23"/>
    <mergeCell ref="Q18:T18"/>
    <mergeCell ref="Q17:T17"/>
    <mergeCell ref="Q21:T21"/>
    <mergeCell ref="Q19:T19"/>
    <mergeCell ref="Q20:T20"/>
    <mergeCell ref="B24:C24"/>
    <mergeCell ref="B23:C23"/>
    <mergeCell ref="E17:H17"/>
    <mergeCell ref="E18:H18"/>
    <mergeCell ref="E21:H21"/>
    <mergeCell ref="E20:H20"/>
    <mergeCell ref="B12:C12"/>
    <mergeCell ref="B13:C13"/>
    <mergeCell ref="B14:C21"/>
    <mergeCell ref="E15:H15"/>
    <mergeCell ref="E16:H16"/>
    <mergeCell ref="E19:H19"/>
    <mergeCell ref="N10:O10"/>
    <mergeCell ref="Q10:R10"/>
    <mergeCell ref="E14:H14"/>
    <mergeCell ref="Q14:T14"/>
    <mergeCell ref="D10:M10"/>
  </mergeCells>
  <printOptions/>
  <pageMargins left="0.7480314960629921" right="0.7480314960629921" top="0" bottom="0.984251968503937" header="0.5118110236220472" footer="0.5118110236220472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39">
      <selection activeCell="O48" sqref="O48"/>
    </sheetView>
  </sheetViews>
  <sheetFormatPr defaultColWidth="9.00390625" defaultRowHeight="22.5" customHeight="1"/>
  <cols>
    <col min="1" max="1" width="8.375" style="159" customWidth="1"/>
    <col min="2" max="2" width="3.50390625" style="129" customWidth="1"/>
    <col min="3" max="3" width="5.875" style="129" customWidth="1"/>
    <col min="4" max="7" width="3.75390625" style="129" customWidth="1"/>
    <col min="8" max="8" width="3.625" style="129" customWidth="1"/>
    <col min="9" max="9" width="3.75390625" style="129" customWidth="1"/>
    <col min="10" max="10" width="5.25390625" style="129" customWidth="1"/>
    <col min="11" max="13" width="4.625" style="129" customWidth="1"/>
    <col min="14" max="14" width="3.875" style="129" customWidth="1"/>
    <col min="15" max="15" width="4.125" style="129" customWidth="1"/>
    <col min="16" max="16" width="2.625" style="129" customWidth="1"/>
    <col min="17" max="17" width="2.125" style="129" customWidth="1"/>
    <col min="18" max="18" width="5.25390625" style="129" customWidth="1"/>
    <col min="19" max="21" width="3.75390625" style="129" customWidth="1"/>
    <col min="22" max="23" width="4.00390625" style="129" customWidth="1"/>
    <col min="24" max="28" width="3.75390625" style="129" customWidth="1"/>
    <col min="29" max="29" width="3.00390625" style="161" customWidth="1"/>
    <col min="30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64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3.5" customHeight="1"/>
    <row r="12" spans="2:29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9.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180"/>
      <c r="W13" s="180"/>
      <c r="X13" s="180"/>
      <c r="Y13" s="265" t="s">
        <v>198</v>
      </c>
      <c r="Z13" s="258"/>
      <c r="AA13" s="181"/>
      <c r="AB13" s="177"/>
      <c r="AC13" s="201"/>
    </row>
    <row r="14" spans="2:29" ht="19.5" customHeight="1">
      <c r="B14" s="464" t="s">
        <v>388</v>
      </c>
      <c r="C14" s="465"/>
      <c r="D14" s="183"/>
      <c r="E14" s="542" t="s">
        <v>783</v>
      </c>
      <c r="F14" s="542"/>
      <c r="G14" s="542"/>
      <c r="H14" s="542"/>
      <c r="I14" s="120" t="s">
        <v>785</v>
      </c>
      <c r="J14" s="120"/>
      <c r="K14" s="120"/>
      <c r="L14" s="124"/>
      <c r="M14" s="313"/>
      <c r="N14" s="120"/>
      <c r="O14" s="306"/>
      <c r="P14" s="156"/>
      <c r="Q14" s="542" t="s">
        <v>784</v>
      </c>
      <c r="R14" s="542"/>
      <c r="S14" s="542"/>
      <c r="T14" s="542"/>
      <c r="U14" s="120"/>
      <c r="V14" s="121" t="s">
        <v>786</v>
      </c>
      <c r="W14" s="121"/>
      <c r="X14" s="120"/>
      <c r="Y14" s="120"/>
      <c r="Z14" s="120"/>
      <c r="AA14" s="121"/>
      <c r="AB14" s="184"/>
      <c r="AC14" s="185"/>
    </row>
    <row r="15" spans="2:29" ht="19.5" customHeight="1">
      <c r="B15" s="458"/>
      <c r="C15" s="459"/>
      <c r="D15" s="186"/>
      <c r="E15" s="539" t="s">
        <v>766</v>
      </c>
      <c r="F15" s="539"/>
      <c r="G15" s="539"/>
      <c r="H15" s="539"/>
      <c r="I15" s="121" t="s">
        <v>787</v>
      </c>
      <c r="J15" s="121"/>
      <c r="K15" s="121"/>
      <c r="L15" s="125"/>
      <c r="M15" s="305"/>
      <c r="N15" s="121"/>
      <c r="O15" s="242"/>
      <c r="P15" s="157"/>
      <c r="Q15" s="539" t="s">
        <v>781</v>
      </c>
      <c r="R15" s="539"/>
      <c r="S15" s="539"/>
      <c r="T15" s="539"/>
      <c r="U15" s="121"/>
      <c r="V15" s="121" t="s">
        <v>1111</v>
      </c>
      <c r="W15" s="121"/>
      <c r="X15" s="121"/>
      <c r="Y15" s="121"/>
      <c r="Z15" s="121"/>
      <c r="AA15" s="121"/>
      <c r="AB15" s="187"/>
      <c r="AC15" s="188"/>
    </row>
    <row r="16" spans="2:29" ht="19.5" customHeight="1">
      <c r="B16" s="458"/>
      <c r="C16" s="459"/>
      <c r="D16" s="186"/>
      <c r="E16" s="539" t="s">
        <v>788</v>
      </c>
      <c r="F16" s="539"/>
      <c r="G16" s="539"/>
      <c r="H16" s="539"/>
      <c r="I16" s="247" t="s">
        <v>1094</v>
      </c>
      <c r="J16" s="121"/>
      <c r="K16" s="121"/>
      <c r="L16" s="125"/>
      <c r="M16" s="305"/>
      <c r="N16" s="121"/>
      <c r="O16" s="242"/>
      <c r="P16" s="157"/>
      <c r="Q16" s="538" t="s">
        <v>716</v>
      </c>
      <c r="R16" s="538"/>
      <c r="S16" s="538"/>
      <c r="T16" s="538"/>
      <c r="U16" s="249"/>
      <c r="V16" s="315" t="s">
        <v>653</v>
      </c>
      <c r="W16" s="270"/>
      <c r="X16" s="270"/>
      <c r="Y16" s="270"/>
      <c r="Z16" s="270"/>
      <c r="AA16" s="270"/>
      <c r="AB16" s="187"/>
      <c r="AC16" s="188"/>
    </row>
    <row r="17" spans="2:29" ht="19.5" customHeight="1">
      <c r="B17" s="458"/>
      <c r="C17" s="459"/>
      <c r="D17" s="186"/>
      <c r="E17" s="524" t="s">
        <v>776</v>
      </c>
      <c r="F17" s="524"/>
      <c r="G17" s="524"/>
      <c r="H17" s="524"/>
      <c r="I17" s="270" t="s">
        <v>789</v>
      </c>
      <c r="J17" s="270"/>
      <c r="K17" s="270"/>
      <c r="L17" s="125"/>
      <c r="M17" s="305"/>
      <c r="N17" s="121"/>
      <c r="O17" s="242"/>
      <c r="P17" s="157"/>
      <c r="Q17" s="539" t="s">
        <v>763</v>
      </c>
      <c r="R17" s="539"/>
      <c r="S17" s="539"/>
      <c r="T17" s="539"/>
      <c r="U17" s="121"/>
      <c r="V17" s="523" t="s">
        <v>1095</v>
      </c>
      <c r="W17" s="523"/>
      <c r="X17" s="523"/>
      <c r="Y17" s="523"/>
      <c r="Z17" s="121"/>
      <c r="AA17" s="121"/>
      <c r="AB17" s="187"/>
      <c r="AC17" s="188"/>
    </row>
    <row r="18" spans="2:29" ht="19.5" customHeight="1">
      <c r="B18" s="458"/>
      <c r="C18" s="459"/>
      <c r="D18" s="186"/>
      <c r="E18" s="540" t="s">
        <v>771</v>
      </c>
      <c r="F18" s="540"/>
      <c r="G18" s="540"/>
      <c r="H18" s="540"/>
      <c r="I18" s="121" t="s">
        <v>790</v>
      </c>
      <c r="J18" s="121"/>
      <c r="K18" s="121"/>
      <c r="L18" s="125"/>
      <c r="M18" s="305"/>
      <c r="N18" s="121"/>
      <c r="O18" s="121"/>
      <c r="P18" s="157"/>
      <c r="Q18" s="538" t="s">
        <v>724</v>
      </c>
      <c r="R18" s="538"/>
      <c r="S18" s="538"/>
      <c r="T18" s="538"/>
      <c r="U18" s="121"/>
      <c r="V18" s="121" t="s">
        <v>648</v>
      </c>
      <c r="W18" s="121"/>
      <c r="X18" s="121"/>
      <c r="Y18" s="121"/>
      <c r="Z18" s="121"/>
      <c r="AA18" s="121"/>
      <c r="AB18" s="187"/>
      <c r="AC18" s="188"/>
    </row>
    <row r="19" spans="2:29" ht="19.5" customHeight="1">
      <c r="B19" s="458"/>
      <c r="C19" s="459"/>
      <c r="D19" s="186"/>
      <c r="E19" s="539" t="s">
        <v>774</v>
      </c>
      <c r="F19" s="539"/>
      <c r="G19" s="539"/>
      <c r="H19" s="539"/>
      <c r="I19" s="121" t="s">
        <v>791</v>
      </c>
      <c r="J19" s="121"/>
      <c r="K19" s="121"/>
      <c r="L19" s="125"/>
      <c r="M19" s="305"/>
      <c r="N19" s="121"/>
      <c r="O19" s="242"/>
      <c r="P19" s="157"/>
      <c r="Q19" s="539" t="s">
        <v>792</v>
      </c>
      <c r="R19" s="539"/>
      <c r="S19" s="539"/>
      <c r="T19" s="539"/>
      <c r="U19" s="121"/>
      <c r="V19" s="121"/>
      <c r="W19" s="121"/>
      <c r="X19" s="121"/>
      <c r="Y19" s="121"/>
      <c r="Z19" s="121"/>
      <c r="AA19" s="121"/>
      <c r="AB19" s="187"/>
      <c r="AC19" s="188"/>
    </row>
    <row r="20" spans="2:29" ht="19.5" customHeight="1">
      <c r="B20" s="458"/>
      <c r="C20" s="459"/>
      <c r="D20" s="186"/>
      <c r="E20" s="540" t="s">
        <v>778</v>
      </c>
      <c r="F20" s="540"/>
      <c r="G20" s="540"/>
      <c r="H20" s="540"/>
      <c r="I20" s="121" t="s">
        <v>793</v>
      </c>
      <c r="J20" s="121"/>
      <c r="K20" s="121"/>
      <c r="L20" s="125"/>
      <c r="M20" s="305"/>
      <c r="N20" s="121"/>
      <c r="O20" s="121"/>
      <c r="P20" s="157"/>
      <c r="Q20" s="539" t="s">
        <v>764</v>
      </c>
      <c r="R20" s="539"/>
      <c r="S20" s="539"/>
      <c r="T20" s="539"/>
      <c r="U20" s="121"/>
      <c r="V20" s="121" t="s">
        <v>794</v>
      </c>
      <c r="W20" s="121"/>
      <c r="X20" s="121"/>
      <c r="Y20" s="121"/>
      <c r="Z20" s="121"/>
      <c r="AA20" s="121"/>
      <c r="AB20" s="187"/>
      <c r="AC20" s="188"/>
    </row>
    <row r="21" spans="2:29" ht="19.5" customHeight="1">
      <c r="B21" s="460"/>
      <c r="C21" s="541"/>
      <c r="D21" s="189"/>
      <c r="E21" s="537" t="s">
        <v>430</v>
      </c>
      <c r="F21" s="537"/>
      <c r="G21" s="537"/>
      <c r="H21" s="537"/>
      <c r="I21" s="122" t="s">
        <v>1015</v>
      </c>
      <c r="J21" s="316"/>
      <c r="K21" s="122"/>
      <c r="L21" s="126"/>
      <c r="M21" s="126"/>
      <c r="N21" s="274"/>
      <c r="O21" s="275"/>
      <c r="P21" s="273"/>
      <c r="Q21" s="525"/>
      <c r="R21" s="525"/>
      <c r="S21" s="525"/>
      <c r="T21" s="525"/>
      <c r="U21" s="274"/>
      <c r="V21" s="274"/>
      <c r="W21" s="274"/>
      <c r="X21" s="274"/>
      <c r="Y21" s="274"/>
      <c r="Z21" s="274"/>
      <c r="AA21" s="274"/>
      <c r="AB21" s="190"/>
      <c r="AC21" s="191"/>
    </row>
    <row r="22" spans="1:29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</row>
    <row r="23" spans="2:29" ht="21.75" customHeight="1">
      <c r="B23" s="496" t="s">
        <v>389</v>
      </c>
      <c r="C23" s="497"/>
      <c r="D23" s="195"/>
      <c r="E23" s="196" t="s">
        <v>301</v>
      </c>
      <c r="F23" s="145"/>
      <c r="G23" s="145"/>
      <c r="H23" s="145"/>
      <c r="I23" s="463">
        <v>20081</v>
      </c>
      <c r="J23" s="463"/>
      <c r="K23" s="463"/>
      <c r="L23" s="197">
        <v>29</v>
      </c>
      <c r="M23" s="198" t="s">
        <v>168</v>
      </c>
      <c r="N23" s="198"/>
      <c r="O23" s="463">
        <v>20082</v>
      </c>
      <c r="P23" s="463"/>
      <c r="Q23" s="197">
        <v>28</v>
      </c>
      <c r="R23" s="198" t="s">
        <v>168</v>
      </c>
      <c r="S23" s="199"/>
      <c r="T23" s="463">
        <v>20083</v>
      </c>
      <c r="U23" s="463"/>
      <c r="V23" s="197">
        <v>28</v>
      </c>
      <c r="W23" s="198" t="s">
        <v>168</v>
      </c>
      <c r="X23" s="198"/>
      <c r="Y23" s="198"/>
      <c r="Z23" s="499" t="s">
        <v>390</v>
      </c>
      <c r="AA23" s="499"/>
      <c r="AB23" s="200"/>
      <c r="AC23" s="201"/>
    </row>
    <row r="24" spans="2:29" ht="21.75" customHeight="1">
      <c r="B24" s="500" t="s">
        <v>391</v>
      </c>
      <c r="C24" s="501"/>
      <c r="D24" s="217"/>
      <c r="E24" s="140"/>
      <c r="F24" s="140"/>
      <c r="G24" s="140"/>
      <c r="H24" s="140"/>
      <c r="I24" s="527">
        <v>20084</v>
      </c>
      <c r="J24" s="527"/>
      <c r="K24" s="527"/>
      <c r="L24" s="135">
        <v>28</v>
      </c>
      <c r="M24" s="136" t="s">
        <v>168</v>
      </c>
      <c r="N24" s="134"/>
      <c r="O24" s="527"/>
      <c r="P24" s="527"/>
      <c r="Q24" s="135"/>
      <c r="R24" s="136"/>
      <c r="S24" s="137"/>
      <c r="T24" s="522" t="s">
        <v>190</v>
      </c>
      <c r="U24" s="522"/>
      <c r="V24" s="141" t="s">
        <v>190</v>
      </c>
      <c r="W24" s="134" t="s">
        <v>190</v>
      </c>
      <c r="X24" s="137"/>
      <c r="Y24" s="526">
        <v>113</v>
      </c>
      <c r="Z24" s="526"/>
      <c r="AA24" s="134" t="s">
        <v>168</v>
      </c>
      <c r="AB24" s="147"/>
      <c r="AC24" s="218"/>
    </row>
    <row r="25" spans="2:29" ht="21.75" customHeight="1">
      <c r="B25" s="204"/>
      <c r="C25" s="205" t="s">
        <v>171</v>
      </c>
      <c r="D25" s="206"/>
      <c r="E25" s="144" t="s">
        <v>777</v>
      </c>
      <c r="I25" s="213" t="s">
        <v>1139</v>
      </c>
      <c r="J25" s="128"/>
      <c r="L25" s="146" t="s">
        <v>924</v>
      </c>
      <c r="M25" s="128"/>
      <c r="N25" s="128"/>
      <c r="O25" s="207" t="s">
        <v>772</v>
      </c>
      <c r="P25" s="207"/>
      <c r="Q25" s="207"/>
      <c r="R25" s="207"/>
      <c r="S25" s="213" t="s">
        <v>1149</v>
      </c>
      <c r="T25" s="180"/>
      <c r="U25" s="146"/>
      <c r="V25" s="128"/>
      <c r="W25" s="128" t="s">
        <v>935</v>
      </c>
      <c r="Y25" s="128"/>
      <c r="Z25" s="128"/>
      <c r="AA25" s="128"/>
      <c r="AB25" s="128"/>
      <c r="AC25" s="208"/>
    </row>
    <row r="26" spans="2:29" ht="21.75" customHeight="1">
      <c r="B26" s="204"/>
      <c r="C26" s="219" t="s">
        <v>369</v>
      </c>
      <c r="D26" s="206"/>
      <c r="E26" s="207" t="s">
        <v>773</v>
      </c>
      <c r="F26" s="207"/>
      <c r="G26" s="207"/>
      <c r="H26" s="207"/>
      <c r="I26" s="213" t="s">
        <v>1142</v>
      </c>
      <c r="J26" s="146"/>
      <c r="K26" s="146"/>
      <c r="L26" s="258"/>
      <c r="M26" s="146"/>
      <c r="N26" s="146"/>
      <c r="O26" s="146"/>
      <c r="P26" s="128"/>
      <c r="Q26" s="128"/>
      <c r="R26" s="128"/>
      <c r="S26" s="128"/>
      <c r="T26" s="128"/>
      <c r="U26" s="128"/>
      <c r="V26" s="128"/>
      <c r="W26" s="146" t="s">
        <v>924</v>
      </c>
      <c r="X26" s="180"/>
      <c r="Y26" s="128"/>
      <c r="Z26" s="128"/>
      <c r="AA26" s="128"/>
      <c r="AB26" s="128"/>
      <c r="AC26" s="208"/>
    </row>
    <row r="27" spans="2:29" ht="21.75" customHeight="1">
      <c r="B27" s="204" t="s">
        <v>173</v>
      </c>
      <c r="C27" s="209" t="s">
        <v>174</v>
      </c>
      <c r="D27" s="206"/>
      <c r="E27" s="266" t="s">
        <v>1160</v>
      </c>
      <c r="F27" s="266"/>
      <c r="G27" s="266"/>
      <c r="H27" s="266"/>
      <c r="I27" s="269"/>
      <c r="J27" s="267"/>
      <c r="K27" s="180"/>
      <c r="L27" s="180"/>
      <c r="M27" s="180"/>
      <c r="N27" s="180"/>
      <c r="O27" s="266" t="s">
        <v>1161</v>
      </c>
      <c r="P27" s="266"/>
      <c r="Q27" s="266"/>
      <c r="R27" s="266"/>
      <c r="S27" s="269"/>
      <c r="T27" s="267"/>
      <c r="U27" s="400"/>
      <c r="V27" s="246"/>
      <c r="W27" s="128"/>
      <c r="X27" s="180"/>
      <c r="Y27" s="128"/>
      <c r="Z27" s="128"/>
      <c r="AA27" s="128"/>
      <c r="AB27" s="128"/>
      <c r="AC27" s="208"/>
    </row>
    <row r="28" spans="2:29" ht="21.75" customHeight="1">
      <c r="B28" s="204"/>
      <c r="C28" s="209" t="s">
        <v>175</v>
      </c>
      <c r="D28" s="206"/>
      <c r="E28" s="266" t="s">
        <v>1160</v>
      </c>
      <c r="F28" s="266"/>
      <c r="G28" s="266"/>
      <c r="H28" s="266"/>
      <c r="I28" s="269"/>
      <c r="J28" s="267"/>
      <c r="K28" s="221"/>
      <c r="L28" s="221"/>
      <c r="M28" s="221"/>
      <c r="N28" s="221"/>
      <c r="O28" s="444" t="s">
        <v>1161</v>
      </c>
      <c r="P28" s="266"/>
      <c r="Q28" s="266"/>
      <c r="R28" s="266"/>
      <c r="S28" s="269"/>
      <c r="T28" s="267"/>
      <c r="U28" s="400"/>
      <c r="V28" s="246"/>
      <c r="W28" s="128"/>
      <c r="X28" s="180"/>
      <c r="Y28" s="128"/>
      <c r="Z28" s="128"/>
      <c r="AA28" s="128"/>
      <c r="AB28" s="128"/>
      <c r="AC28" s="208"/>
    </row>
    <row r="29" spans="2:29" ht="21.75" customHeight="1">
      <c r="B29" s="204"/>
      <c r="C29" s="209" t="s">
        <v>176</v>
      </c>
      <c r="D29" s="206"/>
      <c r="E29" s="207" t="s">
        <v>431</v>
      </c>
      <c r="F29" s="207"/>
      <c r="G29" s="207"/>
      <c r="H29" s="207"/>
      <c r="I29" s="213" t="s">
        <v>1155</v>
      </c>
      <c r="J29" s="180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 t="s">
        <v>634</v>
      </c>
      <c r="X29" s="180"/>
      <c r="Y29" s="128"/>
      <c r="Z29" s="128"/>
      <c r="AA29" s="128" t="s">
        <v>637</v>
      </c>
      <c r="AB29" s="128"/>
      <c r="AC29" s="208"/>
    </row>
    <row r="30" spans="2:29" ht="21.75" customHeight="1">
      <c r="B30" s="212"/>
      <c r="C30" s="209" t="s">
        <v>171</v>
      </c>
      <c r="D30" s="206"/>
      <c r="E30" s="207" t="s">
        <v>717</v>
      </c>
      <c r="F30" s="256"/>
      <c r="G30" s="256"/>
      <c r="H30" s="256"/>
      <c r="I30" s="213" t="s">
        <v>1142</v>
      </c>
      <c r="J30" s="128"/>
      <c r="K30" s="146"/>
      <c r="L30" s="128" t="s">
        <v>937</v>
      </c>
      <c r="M30" s="128"/>
      <c r="N30" s="128"/>
      <c r="O30" s="128" t="s">
        <v>782</v>
      </c>
      <c r="P30" s="128"/>
      <c r="Q30" s="128"/>
      <c r="R30" s="128"/>
      <c r="S30" s="213" t="s">
        <v>1149</v>
      </c>
      <c r="T30" s="128"/>
      <c r="U30" s="128"/>
      <c r="V30" s="128"/>
      <c r="W30" s="128" t="s">
        <v>610</v>
      </c>
      <c r="X30" s="180"/>
      <c r="Y30" s="128"/>
      <c r="Z30" s="128"/>
      <c r="AA30" s="128" t="s">
        <v>637</v>
      </c>
      <c r="AB30" s="128"/>
      <c r="AC30" s="208"/>
    </row>
    <row r="31" spans="2:29" ht="21.75" customHeight="1">
      <c r="B31" s="204"/>
      <c r="C31" s="209" t="s">
        <v>172</v>
      </c>
      <c r="D31" s="206"/>
      <c r="E31" s="207" t="s">
        <v>725</v>
      </c>
      <c r="F31" s="180"/>
      <c r="G31" s="180"/>
      <c r="H31" s="180"/>
      <c r="I31" s="213" t="s">
        <v>1142</v>
      </c>
      <c r="J31" s="128" t="s">
        <v>733</v>
      </c>
      <c r="K31" s="180"/>
      <c r="L31" s="128" t="s">
        <v>917</v>
      </c>
      <c r="M31" s="128"/>
      <c r="O31" s="128" t="s">
        <v>775</v>
      </c>
      <c r="P31" s="128"/>
      <c r="Q31" s="128"/>
      <c r="R31" s="128"/>
      <c r="S31" s="213" t="s">
        <v>1149</v>
      </c>
      <c r="T31" s="128"/>
      <c r="U31" s="128"/>
      <c r="V31" s="128"/>
      <c r="W31" s="128" t="s">
        <v>938</v>
      </c>
      <c r="X31" s="180"/>
      <c r="Y31" s="128"/>
      <c r="Z31" s="128"/>
      <c r="AA31" s="128"/>
      <c r="AB31" s="128"/>
      <c r="AC31" s="208"/>
    </row>
    <row r="32" spans="2:29" ht="21.75" customHeight="1">
      <c r="B32" s="204" t="s">
        <v>177</v>
      </c>
      <c r="C32" s="209" t="s">
        <v>174</v>
      </c>
      <c r="D32" s="206"/>
      <c r="E32" s="407" t="s">
        <v>779</v>
      </c>
      <c r="F32" s="207"/>
      <c r="G32" s="207"/>
      <c r="H32" s="207"/>
      <c r="I32" s="213" t="s">
        <v>1145</v>
      </c>
      <c r="J32" s="128"/>
      <c r="K32" s="139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46" t="s">
        <v>939</v>
      </c>
      <c r="X32" s="180"/>
      <c r="Y32" s="128"/>
      <c r="Z32" s="128"/>
      <c r="AA32" s="128"/>
      <c r="AB32" s="128"/>
      <c r="AC32" s="208"/>
    </row>
    <row r="33" spans="2:29" ht="21.75" customHeight="1">
      <c r="B33" s="204"/>
      <c r="C33" s="209" t="s">
        <v>175</v>
      </c>
      <c r="D33" s="206"/>
      <c r="E33" s="207" t="s">
        <v>767</v>
      </c>
      <c r="F33" s="207"/>
      <c r="G33" s="207"/>
      <c r="H33" s="207"/>
      <c r="I33" s="213" t="s">
        <v>1162</v>
      </c>
      <c r="J33" s="180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46" t="s">
        <v>939</v>
      </c>
      <c r="X33" s="180"/>
      <c r="Y33" s="128"/>
      <c r="Z33" s="128"/>
      <c r="AA33" s="128"/>
      <c r="AB33" s="128"/>
      <c r="AC33" s="208"/>
    </row>
    <row r="34" spans="2:29" ht="21.75" customHeight="1">
      <c r="B34" s="214"/>
      <c r="C34" s="209" t="s">
        <v>176</v>
      </c>
      <c r="D34" s="206"/>
      <c r="E34" s="246" t="s">
        <v>1163</v>
      </c>
      <c r="F34" s="442"/>
      <c r="G34" s="442"/>
      <c r="H34" s="442"/>
      <c r="I34" s="443"/>
      <c r="J34" s="424"/>
      <c r="K34" s="146"/>
      <c r="L34" s="146"/>
      <c r="M34" s="146"/>
      <c r="N34" s="146"/>
      <c r="O34" s="128"/>
      <c r="P34" s="128"/>
      <c r="Q34" s="128"/>
      <c r="R34" s="128"/>
      <c r="S34" s="128"/>
      <c r="T34" s="128"/>
      <c r="U34" s="128"/>
      <c r="V34" s="128"/>
      <c r="W34" s="128"/>
      <c r="X34" s="180"/>
      <c r="Y34" s="128"/>
      <c r="Z34" s="128"/>
      <c r="AA34" s="128"/>
      <c r="AB34" s="128"/>
      <c r="AC34" s="208"/>
    </row>
    <row r="35" spans="2:29" ht="21.75" customHeight="1">
      <c r="B35" s="212"/>
      <c r="C35" s="209" t="s">
        <v>171</v>
      </c>
      <c r="D35" s="206"/>
      <c r="E35" s="180"/>
      <c r="F35" s="180"/>
      <c r="G35" s="180"/>
      <c r="H35" s="180"/>
      <c r="I35" s="180"/>
      <c r="J35" s="180"/>
      <c r="K35" s="180"/>
      <c r="L35" s="258"/>
      <c r="M35" s="180"/>
      <c r="N35" s="180"/>
      <c r="O35" s="246" t="s">
        <v>1164</v>
      </c>
      <c r="P35" s="180"/>
      <c r="S35" s="128"/>
      <c r="T35" s="128"/>
      <c r="U35" s="128"/>
      <c r="V35" s="128"/>
      <c r="W35" s="128"/>
      <c r="X35" s="180"/>
      <c r="Y35" s="128"/>
      <c r="Z35" s="128"/>
      <c r="AA35" s="128"/>
      <c r="AB35" s="128"/>
      <c r="AC35" s="208"/>
    </row>
    <row r="36" spans="2:29" ht="21.75" customHeight="1">
      <c r="B36" s="204"/>
      <c r="C36" s="209" t="s">
        <v>172</v>
      </c>
      <c r="D36" s="206"/>
      <c r="E36" s="144" t="s">
        <v>770</v>
      </c>
      <c r="I36" s="413" t="s">
        <v>1145</v>
      </c>
      <c r="J36" s="395"/>
      <c r="K36" s="139"/>
      <c r="L36" s="128" t="s">
        <v>927</v>
      </c>
      <c r="M36" s="221"/>
      <c r="N36" s="221"/>
      <c r="O36" s="246" t="s">
        <v>1164</v>
      </c>
      <c r="P36" s="395"/>
      <c r="Q36" s="128"/>
      <c r="R36" s="128"/>
      <c r="S36" s="128"/>
      <c r="T36" s="128"/>
      <c r="U36" s="128"/>
      <c r="V36" s="128"/>
      <c r="X36" s="180"/>
      <c r="Y36" s="128"/>
      <c r="Z36" s="128"/>
      <c r="AA36" s="128"/>
      <c r="AB36" s="128"/>
      <c r="AC36" s="208"/>
    </row>
    <row r="37" spans="2:29" ht="21.75" customHeight="1">
      <c r="B37" s="204" t="s">
        <v>178</v>
      </c>
      <c r="C37" s="209" t="s">
        <v>174</v>
      </c>
      <c r="D37" s="206"/>
      <c r="E37" s="207" t="s">
        <v>773</v>
      </c>
      <c r="F37" s="207"/>
      <c r="G37" s="207"/>
      <c r="H37" s="207"/>
      <c r="I37" s="213" t="s">
        <v>1142</v>
      </c>
      <c r="J37" s="128"/>
      <c r="K37" s="146"/>
      <c r="L37" s="128" t="s">
        <v>922</v>
      </c>
      <c r="M37" s="128"/>
      <c r="N37" s="128"/>
      <c r="O37" s="207" t="s">
        <v>772</v>
      </c>
      <c r="P37" s="128"/>
      <c r="Q37" s="128"/>
      <c r="R37" s="128"/>
      <c r="S37" s="213" t="s">
        <v>1149</v>
      </c>
      <c r="T37" s="128"/>
      <c r="U37" s="128"/>
      <c r="V37" s="128"/>
      <c r="W37" s="128" t="s">
        <v>913</v>
      </c>
      <c r="Y37" s="128"/>
      <c r="Z37" s="128"/>
      <c r="AA37" s="128"/>
      <c r="AB37" s="128"/>
      <c r="AC37" s="208"/>
    </row>
    <row r="38" spans="2:29" ht="21.75" customHeight="1">
      <c r="B38" s="204"/>
      <c r="C38" s="209" t="s">
        <v>175</v>
      </c>
      <c r="D38" s="206"/>
      <c r="E38" s="144" t="s">
        <v>777</v>
      </c>
      <c r="I38" s="213" t="s">
        <v>1144</v>
      </c>
      <c r="J38" s="128"/>
      <c r="K38" s="146"/>
      <c r="L38" s="128" t="s">
        <v>922</v>
      </c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80"/>
      <c r="Y38" s="128"/>
      <c r="Z38" s="128"/>
      <c r="AA38" s="128"/>
      <c r="AB38" s="128"/>
      <c r="AC38" s="208"/>
    </row>
    <row r="39" spans="2:29" ht="21.75" customHeight="1">
      <c r="B39" s="214"/>
      <c r="C39" s="209" t="s">
        <v>176</v>
      </c>
      <c r="D39" s="206"/>
      <c r="E39" s="207" t="s">
        <v>780</v>
      </c>
      <c r="F39" s="207"/>
      <c r="G39" s="207"/>
      <c r="H39" s="207"/>
      <c r="I39" s="213" t="s">
        <v>1165</v>
      </c>
      <c r="J39" s="180"/>
      <c r="K39" s="416"/>
      <c r="L39" s="128" t="s">
        <v>1114</v>
      </c>
      <c r="M39" s="128" t="s">
        <v>1115</v>
      </c>
      <c r="N39" s="416"/>
      <c r="O39" s="128"/>
      <c r="P39" s="128" t="s">
        <v>1116</v>
      </c>
      <c r="Q39" s="128" t="s">
        <v>1119</v>
      </c>
      <c r="R39" s="416"/>
      <c r="S39" s="128"/>
      <c r="T39" s="128" t="s">
        <v>1117</v>
      </c>
      <c r="U39" s="128" t="s">
        <v>962</v>
      </c>
      <c r="V39" s="416"/>
      <c r="W39" s="128"/>
      <c r="X39" s="128" t="s">
        <v>1118</v>
      </c>
      <c r="Y39" s="128" t="s">
        <v>949</v>
      </c>
      <c r="Z39" s="416"/>
      <c r="AA39" s="128"/>
      <c r="AB39" s="128"/>
      <c r="AC39" s="208"/>
    </row>
    <row r="40" spans="2:29" ht="21.75" customHeight="1">
      <c r="B40" s="212"/>
      <c r="C40" s="209" t="s">
        <v>171</v>
      </c>
      <c r="D40" s="206"/>
      <c r="E40" s="407" t="s">
        <v>779</v>
      </c>
      <c r="F40" s="207"/>
      <c r="G40" s="207"/>
      <c r="H40" s="207"/>
      <c r="I40" s="213" t="s">
        <v>1145</v>
      </c>
      <c r="J40" s="128"/>
      <c r="K40" s="146"/>
      <c r="L40" s="128"/>
      <c r="M40" s="128"/>
      <c r="N40" s="128"/>
      <c r="O40" s="128"/>
      <c r="P40" s="128"/>
      <c r="Q40" s="128"/>
      <c r="R40" s="128"/>
      <c r="S40" s="128" t="s">
        <v>1166</v>
      </c>
      <c r="T40" s="128"/>
      <c r="U40" s="128"/>
      <c r="V40" s="128"/>
      <c r="W40" s="128"/>
      <c r="X40" s="180"/>
      <c r="Y40" s="128"/>
      <c r="Z40" s="128"/>
      <c r="AA40" s="128"/>
      <c r="AB40" s="128"/>
      <c r="AC40" s="208"/>
    </row>
    <row r="41" spans="2:29" ht="21.75" customHeight="1">
      <c r="B41" s="204"/>
      <c r="C41" s="209" t="s">
        <v>172</v>
      </c>
      <c r="D41" s="206"/>
      <c r="E41" s="207" t="s">
        <v>717</v>
      </c>
      <c r="F41" s="256"/>
      <c r="G41" s="256"/>
      <c r="H41" s="256"/>
      <c r="I41" s="213" t="s">
        <v>1142</v>
      </c>
      <c r="J41" s="128"/>
      <c r="K41" s="146"/>
      <c r="L41" s="128" t="s">
        <v>914</v>
      </c>
      <c r="M41" s="128"/>
      <c r="N41" s="128"/>
      <c r="O41" s="128" t="s">
        <v>775</v>
      </c>
      <c r="P41" s="128"/>
      <c r="Q41" s="128"/>
      <c r="R41" s="128"/>
      <c r="S41" s="213" t="s">
        <v>1149</v>
      </c>
      <c r="T41" s="128"/>
      <c r="U41" s="128"/>
      <c r="V41" s="128"/>
      <c r="W41" s="146" t="s">
        <v>940</v>
      </c>
      <c r="X41" s="180"/>
      <c r="Y41" s="128"/>
      <c r="Z41" s="128"/>
      <c r="AA41" s="128"/>
      <c r="AB41" s="128"/>
      <c r="AC41" s="208"/>
    </row>
    <row r="42" spans="2:29" ht="21.75" customHeight="1">
      <c r="B42" s="204" t="s">
        <v>179</v>
      </c>
      <c r="C42" s="209" t="s">
        <v>174</v>
      </c>
      <c r="D42" s="206"/>
      <c r="E42" s="144" t="s">
        <v>725</v>
      </c>
      <c r="I42" s="213" t="s">
        <v>1142</v>
      </c>
      <c r="J42" s="128" t="s">
        <v>733</v>
      </c>
      <c r="K42" s="128"/>
      <c r="L42" s="128" t="s">
        <v>925</v>
      </c>
      <c r="O42" s="128" t="s">
        <v>782</v>
      </c>
      <c r="P42" s="128"/>
      <c r="Q42" s="128"/>
      <c r="R42" s="128"/>
      <c r="S42" s="213" t="s">
        <v>1149</v>
      </c>
      <c r="T42" s="128"/>
      <c r="U42" s="128"/>
      <c r="V42" s="128"/>
      <c r="W42" s="128" t="s">
        <v>941</v>
      </c>
      <c r="X42" s="180"/>
      <c r="Y42" s="128"/>
      <c r="Z42" s="128"/>
      <c r="AA42" s="128" t="s">
        <v>637</v>
      </c>
      <c r="AB42" s="128"/>
      <c r="AC42" s="208"/>
    </row>
    <row r="43" spans="2:29" ht="21.75" customHeight="1">
      <c r="B43" s="204"/>
      <c r="C43" s="209" t="s">
        <v>175</v>
      </c>
      <c r="D43" s="206"/>
      <c r="E43" s="266" t="s">
        <v>1167</v>
      </c>
      <c r="F43" s="207"/>
      <c r="G43" s="207"/>
      <c r="H43" s="207"/>
      <c r="I43" s="213"/>
      <c r="J43" s="180"/>
      <c r="K43" s="146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80"/>
      <c r="Y43" s="128"/>
      <c r="Z43" s="128"/>
      <c r="AA43" s="128"/>
      <c r="AB43" s="128"/>
      <c r="AC43" s="208"/>
    </row>
    <row r="44" spans="2:29" ht="21.75" customHeight="1">
      <c r="B44" s="214"/>
      <c r="C44" s="209" t="s">
        <v>176</v>
      </c>
      <c r="D44" s="206"/>
      <c r="E44" s="266" t="s">
        <v>1167</v>
      </c>
      <c r="F44" s="207"/>
      <c r="G44" s="207"/>
      <c r="H44" s="207"/>
      <c r="I44" s="213"/>
      <c r="J44" s="180"/>
      <c r="K44" s="146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80"/>
      <c r="Y44" s="128"/>
      <c r="Z44" s="128"/>
      <c r="AA44" s="128"/>
      <c r="AB44" s="128"/>
      <c r="AC44" s="208"/>
    </row>
    <row r="45" spans="2:29" ht="21.75" customHeight="1">
      <c r="B45" s="212"/>
      <c r="C45" s="209" t="s">
        <v>171</v>
      </c>
      <c r="D45" s="206"/>
      <c r="E45" s="144" t="s">
        <v>770</v>
      </c>
      <c r="I45" s="213" t="s">
        <v>1145</v>
      </c>
      <c r="J45" s="128"/>
      <c r="K45" s="146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6" t="s">
        <v>942</v>
      </c>
      <c r="X45" s="180"/>
      <c r="Y45" s="128"/>
      <c r="Z45" s="128"/>
      <c r="AA45" s="128"/>
      <c r="AB45" s="128"/>
      <c r="AC45" s="208"/>
    </row>
    <row r="46" spans="2:29" ht="21.75" customHeight="1">
      <c r="B46" s="204"/>
      <c r="C46" s="209" t="s">
        <v>172</v>
      </c>
      <c r="D46" s="206"/>
      <c r="E46" s="207" t="s">
        <v>767</v>
      </c>
      <c r="F46" s="207"/>
      <c r="G46" s="207"/>
      <c r="H46" s="207"/>
      <c r="I46" s="213" t="s">
        <v>1162</v>
      </c>
      <c r="J46" s="180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46" t="s">
        <v>942</v>
      </c>
      <c r="X46" s="180"/>
      <c r="Y46" s="128"/>
      <c r="Z46" s="128"/>
      <c r="AA46" s="128"/>
      <c r="AB46" s="128"/>
      <c r="AC46" s="208"/>
    </row>
    <row r="47" spans="2:29" ht="21.75" customHeight="1">
      <c r="B47" s="204" t="s">
        <v>180</v>
      </c>
      <c r="C47" s="209" t="s">
        <v>174</v>
      </c>
      <c r="D47" s="206"/>
      <c r="E47" s="266" t="s">
        <v>1160</v>
      </c>
      <c r="J47" s="180"/>
      <c r="K47" s="146"/>
      <c r="L47" s="128"/>
      <c r="M47" s="128"/>
      <c r="N47" s="128"/>
      <c r="O47" s="445" t="s">
        <v>1168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208"/>
    </row>
    <row r="48" spans="2:30" ht="21.75" customHeight="1">
      <c r="B48" s="204"/>
      <c r="C48" s="209" t="s">
        <v>175</v>
      </c>
      <c r="D48" s="206"/>
      <c r="E48" s="266" t="s">
        <v>1160</v>
      </c>
      <c r="F48" s="207"/>
      <c r="G48" s="207"/>
      <c r="H48" s="207"/>
      <c r="I48" s="213"/>
      <c r="J48" s="180"/>
      <c r="K48" s="146"/>
      <c r="L48" s="128"/>
      <c r="M48" s="128"/>
      <c r="N48" s="128"/>
      <c r="O48" s="266" t="s">
        <v>1168</v>
      </c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208"/>
      <c r="AD48" s="216" t="s">
        <v>371</v>
      </c>
    </row>
    <row r="49" spans="2:29" ht="21.75" customHeight="1">
      <c r="B49" s="214"/>
      <c r="C49" s="209" t="s">
        <v>176</v>
      </c>
      <c r="D49" s="206"/>
      <c r="E49" s="266" t="s">
        <v>1160</v>
      </c>
      <c r="F49" s="207"/>
      <c r="G49" s="207"/>
      <c r="H49" s="207"/>
      <c r="I49" s="213"/>
      <c r="J49" s="180"/>
      <c r="K49" s="146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08"/>
    </row>
    <row r="50" spans="2:29" ht="21.75" customHeight="1">
      <c r="B50" s="239" t="s">
        <v>181</v>
      </c>
      <c r="C50" s="227" t="s">
        <v>4</v>
      </c>
      <c r="D50" s="206"/>
      <c r="E50" s="266" t="s">
        <v>1160</v>
      </c>
      <c r="F50" s="207"/>
      <c r="G50" s="207"/>
      <c r="H50" s="207"/>
      <c r="I50" s="213"/>
      <c r="J50" s="180"/>
      <c r="K50" s="146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08"/>
    </row>
    <row r="51" spans="2:29" ht="21.75" customHeight="1">
      <c r="B51" s="239" t="s">
        <v>182</v>
      </c>
      <c r="C51" s="227" t="s">
        <v>4</v>
      </c>
      <c r="D51" s="206"/>
      <c r="E51" s="266" t="s">
        <v>1160</v>
      </c>
      <c r="F51" s="207"/>
      <c r="G51" s="207"/>
      <c r="H51" s="207"/>
      <c r="I51" s="213"/>
      <c r="J51" s="180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08"/>
    </row>
    <row r="52" spans="2:29" ht="21.75" customHeight="1">
      <c r="B52" s="142" t="s">
        <v>9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455" t="s">
        <v>406</v>
      </c>
      <c r="P52" s="456"/>
      <c r="Q52" s="130"/>
      <c r="R52" s="121"/>
      <c r="S52" s="123"/>
      <c r="T52" s="131"/>
      <c r="U52" s="131"/>
      <c r="V52" s="131"/>
      <c r="W52" s="131"/>
      <c r="X52" s="131"/>
      <c r="Y52" s="131"/>
      <c r="Z52" s="131"/>
      <c r="AA52" s="131"/>
      <c r="AB52" s="131"/>
      <c r="AC52" s="194"/>
    </row>
    <row r="53" spans="7:29" ht="19.5" customHeight="1">
      <c r="G53" s="131"/>
      <c r="H53" s="131"/>
      <c r="I53" s="131"/>
      <c r="J53" s="142"/>
      <c r="K53" s="131"/>
      <c r="L53" s="131"/>
      <c r="M53" s="131"/>
      <c r="N53" s="131"/>
      <c r="O53" s="131"/>
      <c r="P53" s="131"/>
      <c r="Q53" s="131"/>
      <c r="R53" s="131"/>
      <c r="S53" s="121"/>
      <c r="T53" s="131"/>
      <c r="U53" s="131"/>
      <c r="V53" s="131"/>
      <c r="W53" s="131"/>
      <c r="X53" s="154" t="s">
        <v>392</v>
      </c>
      <c r="Y53" s="131"/>
      <c r="Z53" s="131"/>
      <c r="AA53" s="518">
        <v>87792352</v>
      </c>
      <c r="AB53" s="518"/>
      <c r="AC53" s="131"/>
    </row>
    <row r="54" spans="2:30" ht="22.5" customHeight="1">
      <c r="B54" s="335" t="s">
        <v>413</v>
      </c>
      <c r="C54" s="335" t="s">
        <v>63</v>
      </c>
      <c r="D54" s="336" t="s">
        <v>398</v>
      </c>
      <c r="E54" s="337"/>
      <c r="F54" s="308"/>
      <c r="G54" s="308"/>
      <c r="H54" s="308"/>
      <c r="I54" s="308"/>
      <c r="J54" s="308"/>
      <c r="K54" s="308"/>
      <c r="L54" s="313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41"/>
      <c r="AD54" s="224"/>
    </row>
    <row r="55" spans="2:30" ht="22.5" customHeight="1">
      <c r="B55" s="338" t="s">
        <v>410</v>
      </c>
      <c r="C55" s="338" t="s">
        <v>411</v>
      </c>
      <c r="D55" s="339" t="s">
        <v>412</v>
      </c>
      <c r="E55" s="34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42"/>
      <c r="AD55" s="224"/>
    </row>
    <row r="56" spans="2:29" ht="22.5" customHeight="1">
      <c r="B56" s="142" t="s">
        <v>414</v>
      </c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94"/>
    </row>
    <row r="57" spans="4:29" ht="22.5" customHeight="1"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94"/>
    </row>
    <row r="58" spans="4:29" ht="22.5" customHeight="1"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94"/>
    </row>
  </sheetData>
  <sheetProtection/>
  <mergeCells count="35">
    <mergeCell ref="O24:P24"/>
    <mergeCell ref="T24:U24"/>
    <mergeCell ref="Q21:T21"/>
    <mergeCell ref="Q17:T17"/>
    <mergeCell ref="Q18:T18"/>
    <mergeCell ref="D10:M10"/>
    <mergeCell ref="N10:O10"/>
    <mergeCell ref="Q10:R10"/>
    <mergeCell ref="E14:H14"/>
    <mergeCell ref="Q14:T14"/>
    <mergeCell ref="B24:C24"/>
    <mergeCell ref="I23:K23"/>
    <mergeCell ref="E20:H20"/>
    <mergeCell ref="E21:H21"/>
    <mergeCell ref="I24:K24"/>
    <mergeCell ref="B23:C23"/>
    <mergeCell ref="AA53:AB53"/>
    <mergeCell ref="Z23:AA23"/>
    <mergeCell ref="Y24:Z24"/>
    <mergeCell ref="E15:H15"/>
    <mergeCell ref="E16:H16"/>
    <mergeCell ref="Q15:T15"/>
    <mergeCell ref="O52:P52"/>
    <mergeCell ref="O23:P23"/>
    <mergeCell ref="T23:U23"/>
    <mergeCell ref="Q20:T20"/>
    <mergeCell ref="B12:C12"/>
    <mergeCell ref="B13:C13"/>
    <mergeCell ref="B14:C21"/>
    <mergeCell ref="E19:H19"/>
    <mergeCell ref="E17:H17"/>
    <mergeCell ref="V17:Y17"/>
    <mergeCell ref="Q16:T16"/>
    <mergeCell ref="Q19:T19"/>
    <mergeCell ref="E18:H18"/>
  </mergeCells>
  <printOptions/>
  <pageMargins left="0.7480314960629921" right="0.7480314960629921" top="0" bottom="0.984251968503937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39">
      <selection activeCell="L50" sqref="L50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9" width="3.75390625" style="129" customWidth="1"/>
    <col min="10" max="10" width="1.75390625" style="129" customWidth="1"/>
    <col min="11" max="11" width="3.75390625" style="129" customWidth="1"/>
    <col min="12" max="12" width="4.75390625" style="129" customWidth="1"/>
    <col min="13" max="13" width="4.625" style="129" customWidth="1"/>
    <col min="14" max="14" width="4.75390625" style="129" customWidth="1"/>
    <col min="15" max="22" width="3.75390625" style="129" customWidth="1"/>
    <col min="23" max="23" width="4.50390625" style="129" customWidth="1"/>
    <col min="24" max="28" width="3.75390625" style="129" customWidth="1"/>
    <col min="29" max="29" width="4.375" style="161" customWidth="1"/>
    <col min="30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50.2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3.5" customHeight="1"/>
    <row r="12" spans="2:29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9.5" customHeight="1">
      <c r="B13" s="508" t="s">
        <v>187</v>
      </c>
      <c r="C13" s="464"/>
      <c r="D13" s="174" t="s">
        <v>194</v>
      </c>
      <c r="E13" s="176" t="s">
        <v>195</v>
      </c>
      <c r="F13" s="176" t="s">
        <v>195</v>
      </c>
      <c r="G13" s="176" t="s">
        <v>195</v>
      </c>
      <c r="H13" s="177" t="s">
        <v>196</v>
      </c>
      <c r="I13" s="177"/>
      <c r="J13" s="177"/>
      <c r="K13" s="177"/>
      <c r="L13" s="177" t="s">
        <v>197</v>
      </c>
      <c r="M13" s="176" t="s">
        <v>195</v>
      </c>
      <c r="N13" s="176" t="s">
        <v>195</v>
      </c>
      <c r="O13" s="178" t="s">
        <v>188</v>
      </c>
      <c r="P13" s="179" t="s">
        <v>198</v>
      </c>
      <c r="Q13" s="174" t="s">
        <v>194</v>
      </c>
      <c r="R13" s="177" t="s">
        <v>196</v>
      </c>
      <c r="S13" s="177" t="s">
        <v>197</v>
      </c>
      <c r="T13" s="176" t="s">
        <v>195</v>
      </c>
      <c r="U13" s="178" t="s">
        <v>188</v>
      </c>
      <c r="V13" s="180"/>
      <c r="W13" s="180"/>
      <c r="X13" s="180"/>
      <c r="Y13" s="265" t="s">
        <v>198</v>
      </c>
      <c r="Z13" s="258"/>
      <c r="AA13" s="181"/>
      <c r="AB13" s="177"/>
      <c r="AC13" s="201"/>
    </row>
    <row r="14" spans="2:29" ht="19.5" customHeight="1">
      <c r="B14" s="464" t="s">
        <v>189</v>
      </c>
      <c r="C14" s="465"/>
      <c r="D14" s="183"/>
      <c r="E14" s="542" t="s">
        <v>766</v>
      </c>
      <c r="F14" s="542"/>
      <c r="G14" s="542"/>
      <c r="H14" s="542"/>
      <c r="I14" s="120"/>
      <c r="J14" s="120" t="s">
        <v>787</v>
      </c>
      <c r="K14" s="120"/>
      <c r="L14" s="124"/>
      <c r="M14" s="313"/>
      <c r="N14" s="120"/>
      <c r="O14" s="306"/>
      <c r="P14" s="156"/>
      <c r="Q14" s="542" t="s">
        <v>783</v>
      </c>
      <c r="R14" s="542"/>
      <c r="S14" s="542"/>
      <c r="T14" s="542"/>
      <c r="U14" s="120"/>
      <c r="V14" s="120" t="s">
        <v>670</v>
      </c>
      <c r="W14" s="120"/>
      <c r="X14" s="120"/>
      <c r="Y14" s="120"/>
      <c r="Z14" s="120"/>
      <c r="AA14" s="120"/>
      <c r="AB14" s="184"/>
      <c r="AC14" s="185"/>
    </row>
    <row r="15" spans="2:29" ht="19.5" customHeight="1">
      <c r="B15" s="458"/>
      <c r="C15" s="459"/>
      <c r="D15" s="186"/>
      <c r="E15" s="539" t="s">
        <v>803</v>
      </c>
      <c r="F15" s="539"/>
      <c r="G15" s="539"/>
      <c r="H15" s="539"/>
      <c r="I15" s="121"/>
      <c r="J15" s="247" t="s">
        <v>1094</v>
      </c>
      <c r="K15" s="121"/>
      <c r="L15" s="125"/>
      <c r="M15" s="270"/>
      <c r="N15" s="270"/>
      <c r="O15" s="409"/>
      <c r="P15" s="272"/>
      <c r="Q15" s="524" t="s">
        <v>798</v>
      </c>
      <c r="R15" s="524"/>
      <c r="S15" s="524"/>
      <c r="T15" s="524"/>
      <c r="U15" s="270"/>
      <c r="V15" s="270" t="s">
        <v>671</v>
      </c>
      <c r="W15" s="270"/>
      <c r="X15" s="270"/>
      <c r="Y15" s="270"/>
      <c r="Z15" s="270"/>
      <c r="AA15" s="270"/>
      <c r="AB15" s="187"/>
      <c r="AC15" s="188"/>
    </row>
    <row r="16" spans="2:29" ht="19.5" customHeight="1">
      <c r="B16" s="458"/>
      <c r="C16" s="459"/>
      <c r="D16" s="186"/>
      <c r="E16" s="524" t="s">
        <v>771</v>
      </c>
      <c r="F16" s="524"/>
      <c r="G16" s="524"/>
      <c r="H16" s="524"/>
      <c r="I16" s="270"/>
      <c r="J16" s="270" t="s">
        <v>804</v>
      </c>
      <c r="K16" s="270"/>
      <c r="L16" s="125"/>
      <c r="M16" s="305"/>
      <c r="N16" s="121"/>
      <c r="O16" s="242"/>
      <c r="P16" s="157"/>
      <c r="Q16" s="539" t="s">
        <v>801</v>
      </c>
      <c r="R16" s="539"/>
      <c r="S16" s="539"/>
      <c r="T16" s="539"/>
      <c r="U16" s="249"/>
      <c r="V16" s="121" t="s">
        <v>819</v>
      </c>
      <c r="W16" s="270"/>
      <c r="X16" s="270"/>
      <c r="Y16" s="270"/>
      <c r="Z16" s="270"/>
      <c r="AA16" s="270"/>
      <c r="AB16" s="187"/>
      <c r="AC16" s="188"/>
    </row>
    <row r="17" spans="2:29" ht="19.5" customHeight="1">
      <c r="B17" s="458"/>
      <c r="C17" s="459"/>
      <c r="D17" s="186"/>
      <c r="E17" s="540" t="s">
        <v>805</v>
      </c>
      <c r="F17" s="540"/>
      <c r="G17" s="540"/>
      <c r="H17" s="540"/>
      <c r="I17" s="121"/>
      <c r="J17" s="247" t="s">
        <v>1122</v>
      </c>
      <c r="K17" s="121"/>
      <c r="L17" s="125"/>
      <c r="M17" s="305"/>
      <c r="N17" s="121"/>
      <c r="O17" s="121"/>
      <c r="P17" s="157"/>
      <c r="Q17" s="539" t="s">
        <v>797</v>
      </c>
      <c r="R17" s="539"/>
      <c r="S17" s="539"/>
      <c r="T17" s="539"/>
      <c r="U17" s="121"/>
      <c r="V17" s="121" t="s">
        <v>839</v>
      </c>
      <c r="W17" s="121"/>
      <c r="X17" s="121"/>
      <c r="Y17" s="121"/>
      <c r="Z17" s="121"/>
      <c r="AA17" s="121"/>
      <c r="AB17" s="187"/>
      <c r="AC17" s="188"/>
    </row>
    <row r="18" spans="1:29" s="194" customFormat="1" ht="19.5" customHeight="1">
      <c r="A18" s="228"/>
      <c r="B18" s="458"/>
      <c r="C18" s="459"/>
      <c r="D18" s="186"/>
      <c r="E18" s="539" t="s">
        <v>527</v>
      </c>
      <c r="F18" s="539"/>
      <c r="G18" s="539"/>
      <c r="H18" s="539"/>
      <c r="I18" s="121"/>
      <c r="J18" s="433" t="s">
        <v>1078</v>
      </c>
      <c r="K18" s="121"/>
      <c r="L18" s="125"/>
      <c r="M18" s="125"/>
      <c r="N18" s="270"/>
      <c r="O18" s="270"/>
      <c r="P18" s="272"/>
      <c r="Q18" s="538" t="s">
        <v>724</v>
      </c>
      <c r="R18" s="538"/>
      <c r="S18" s="538"/>
      <c r="T18" s="538"/>
      <c r="U18" s="270"/>
      <c r="V18" s="270" t="s">
        <v>648</v>
      </c>
      <c r="W18" s="270"/>
      <c r="X18" s="270"/>
      <c r="Y18" s="270"/>
      <c r="Z18" s="270"/>
      <c r="AA18" s="270"/>
      <c r="AB18" s="187"/>
      <c r="AC18" s="188"/>
    </row>
    <row r="19" spans="1:29" s="194" customFormat="1" ht="19.5" customHeight="1">
      <c r="A19" s="228"/>
      <c r="B19" s="458"/>
      <c r="C19" s="459"/>
      <c r="D19" s="186"/>
      <c r="E19" s="543" t="s">
        <v>728</v>
      </c>
      <c r="F19" s="543"/>
      <c r="G19" s="543"/>
      <c r="H19" s="543"/>
      <c r="I19" s="121"/>
      <c r="J19" s="121" t="s">
        <v>651</v>
      </c>
      <c r="K19" s="121"/>
      <c r="L19" s="125"/>
      <c r="M19" s="305"/>
      <c r="N19" s="121"/>
      <c r="O19" s="121"/>
      <c r="P19" s="157"/>
      <c r="Q19" s="539" t="s">
        <v>528</v>
      </c>
      <c r="R19" s="539"/>
      <c r="S19" s="539"/>
      <c r="T19" s="539"/>
      <c r="U19" s="121"/>
      <c r="V19" s="121" t="s">
        <v>1067</v>
      </c>
      <c r="W19" s="121"/>
      <c r="X19" s="121"/>
      <c r="Y19" s="121"/>
      <c r="Z19" s="121"/>
      <c r="AA19" s="121"/>
      <c r="AB19" s="187"/>
      <c r="AC19" s="188"/>
    </row>
    <row r="20" spans="1:29" s="194" customFormat="1" ht="19.5" customHeight="1">
      <c r="A20" s="228"/>
      <c r="B20" s="458"/>
      <c r="C20" s="459"/>
      <c r="D20" s="186"/>
      <c r="E20" s="538" t="s">
        <v>776</v>
      </c>
      <c r="F20" s="538"/>
      <c r="G20" s="538"/>
      <c r="H20" s="538"/>
      <c r="I20" s="121"/>
      <c r="J20" s="317" t="s">
        <v>672</v>
      </c>
      <c r="K20" s="121"/>
      <c r="L20" s="125"/>
      <c r="M20" s="125"/>
      <c r="N20" s="270"/>
      <c r="O20" s="270"/>
      <c r="P20" s="272"/>
      <c r="Q20" s="524" t="s">
        <v>430</v>
      </c>
      <c r="R20" s="524"/>
      <c r="S20" s="524"/>
      <c r="T20" s="524"/>
      <c r="U20" s="270"/>
      <c r="V20" s="270" t="s">
        <v>1015</v>
      </c>
      <c r="W20" s="270"/>
      <c r="X20" s="270"/>
      <c r="Y20" s="270"/>
      <c r="Z20" s="270"/>
      <c r="AA20" s="270"/>
      <c r="AB20" s="187"/>
      <c r="AC20" s="188"/>
    </row>
    <row r="21" spans="2:29" ht="19.5" customHeight="1">
      <c r="B21" s="460"/>
      <c r="C21" s="541"/>
      <c r="D21" s="189"/>
      <c r="E21" s="537"/>
      <c r="F21" s="537"/>
      <c r="G21" s="537"/>
      <c r="H21" s="537"/>
      <c r="I21" s="122"/>
      <c r="J21" s="316"/>
      <c r="K21" s="122"/>
      <c r="L21" s="126"/>
      <c r="M21" s="126"/>
      <c r="N21" s="274"/>
      <c r="O21" s="275"/>
      <c r="P21" s="273"/>
      <c r="Q21" s="525"/>
      <c r="R21" s="525"/>
      <c r="S21" s="525"/>
      <c r="T21" s="525"/>
      <c r="U21" s="274"/>
      <c r="V21" s="274"/>
      <c r="W21" s="274"/>
      <c r="X21" s="274"/>
      <c r="Y21" s="274"/>
      <c r="Z21" s="274"/>
      <c r="AA21" s="274"/>
      <c r="AB21" s="190"/>
      <c r="AC21" s="191"/>
    </row>
    <row r="22" spans="1:29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</row>
    <row r="23" spans="2:29" ht="19.5" customHeight="1">
      <c r="B23" s="496" t="s">
        <v>389</v>
      </c>
      <c r="C23" s="497"/>
      <c r="D23" s="195"/>
      <c r="E23" s="196" t="s">
        <v>7</v>
      </c>
      <c r="F23" s="145"/>
      <c r="G23" s="145"/>
      <c r="H23" s="145"/>
      <c r="I23" s="463">
        <v>20081</v>
      </c>
      <c r="J23" s="463"/>
      <c r="K23" s="463"/>
      <c r="L23" s="197">
        <v>28</v>
      </c>
      <c r="M23" s="198" t="s">
        <v>168</v>
      </c>
      <c r="N23" s="198"/>
      <c r="O23" s="463">
        <v>20082</v>
      </c>
      <c r="P23" s="463"/>
      <c r="Q23" s="197">
        <v>28</v>
      </c>
      <c r="R23" s="198" t="s">
        <v>168</v>
      </c>
      <c r="S23" s="199"/>
      <c r="T23" s="463"/>
      <c r="U23" s="463"/>
      <c r="V23" s="197"/>
      <c r="W23" s="198"/>
      <c r="X23" s="198"/>
      <c r="Y23" s="198"/>
      <c r="Z23" s="499" t="s">
        <v>390</v>
      </c>
      <c r="AA23" s="499"/>
      <c r="AB23" s="200"/>
      <c r="AC23" s="201"/>
    </row>
    <row r="24" spans="2:29" ht="19.5" customHeight="1">
      <c r="B24" s="500" t="s">
        <v>391</v>
      </c>
      <c r="C24" s="501"/>
      <c r="D24" s="217"/>
      <c r="E24" s="140"/>
      <c r="F24" s="140"/>
      <c r="G24" s="140"/>
      <c r="H24" s="140"/>
      <c r="I24" s="527"/>
      <c r="J24" s="527"/>
      <c r="K24" s="527"/>
      <c r="L24" s="135"/>
      <c r="M24" s="136"/>
      <c r="N24" s="134"/>
      <c r="O24" s="527"/>
      <c r="P24" s="527"/>
      <c r="Q24" s="135"/>
      <c r="R24" s="136"/>
      <c r="S24" s="137"/>
      <c r="T24" s="522" t="s">
        <v>190</v>
      </c>
      <c r="U24" s="522"/>
      <c r="V24" s="141" t="s">
        <v>190</v>
      </c>
      <c r="W24" s="134" t="s">
        <v>190</v>
      </c>
      <c r="X24" s="137"/>
      <c r="Y24" s="526">
        <v>56</v>
      </c>
      <c r="Z24" s="526"/>
      <c r="AA24" s="134" t="s">
        <v>168</v>
      </c>
      <c r="AB24" s="147"/>
      <c r="AC24" s="218"/>
    </row>
    <row r="25" spans="2:29" ht="22.5" customHeight="1">
      <c r="B25" s="204"/>
      <c r="C25" s="205" t="s">
        <v>171</v>
      </c>
      <c r="D25" s="206"/>
      <c r="J25" s="180"/>
      <c r="K25" s="180"/>
      <c r="L25" s="180"/>
      <c r="M25" s="180"/>
      <c r="N25" s="180"/>
      <c r="O25" s="207" t="s">
        <v>795</v>
      </c>
      <c r="P25" s="269"/>
      <c r="Q25" s="207"/>
      <c r="R25" s="207"/>
      <c r="S25" s="213" t="s">
        <v>1149</v>
      </c>
      <c r="T25" s="180"/>
      <c r="U25" s="180"/>
      <c r="V25" s="128"/>
      <c r="W25" s="128" t="s">
        <v>943</v>
      </c>
      <c r="Y25" s="180"/>
      <c r="Z25" s="180"/>
      <c r="AA25" s="180"/>
      <c r="AB25" s="180"/>
      <c r="AC25" s="182"/>
    </row>
    <row r="26" spans="2:29" ht="22.5" customHeight="1">
      <c r="B26" s="204"/>
      <c r="C26" s="219" t="s">
        <v>796</v>
      </c>
      <c r="D26" s="206"/>
      <c r="E26" s="207" t="s">
        <v>452</v>
      </c>
      <c r="F26" s="207"/>
      <c r="G26" s="207"/>
      <c r="H26" s="207"/>
      <c r="I26" s="213" t="s">
        <v>1169</v>
      </c>
      <c r="J26" s="180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 t="s">
        <v>944</v>
      </c>
      <c r="X26" s="180"/>
      <c r="Y26" s="128"/>
      <c r="Z26" s="128"/>
      <c r="AA26" s="128" t="s">
        <v>768</v>
      </c>
      <c r="AB26" s="128"/>
      <c r="AC26" s="208"/>
    </row>
    <row r="27" spans="2:29" ht="22.5" customHeight="1">
      <c r="B27" s="204" t="s">
        <v>173</v>
      </c>
      <c r="C27" s="209" t="s">
        <v>174</v>
      </c>
      <c r="D27" s="206"/>
      <c r="E27" s="266" t="s">
        <v>1096</v>
      </c>
      <c r="F27" s="269"/>
      <c r="G27" s="267"/>
      <c r="H27" s="246"/>
      <c r="I27" s="246"/>
      <c r="J27" s="246"/>
      <c r="K27" s="246"/>
      <c r="L27" s="246"/>
      <c r="M27" s="266"/>
      <c r="N27" s="180"/>
      <c r="O27" s="266" t="s">
        <v>1170</v>
      </c>
      <c r="P27" s="266"/>
      <c r="Q27" s="266"/>
      <c r="R27" s="266"/>
      <c r="S27" s="266"/>
      <c r="T27" s="128"/>
      <c r="U27" s="128"/>
      <c r="V27" s="128"/>
      <c r="W27" s="128"/>
      <c r="X27" s="180"/>
      <c r="Y27" s="128"/>
      <c r="Z27" s="128"/>
      <c r="AA27" s="128"/>
      <c r="AB27" s="128"/>
      <c r="AC27" s="208"/>
    </row>
    <row r="28" spans="2:29" ht="22.5" customHeight="1">
      <c r="B28" s="204"/>
      <c r="C28" s="209" t="s">
        <v>175</v>
      </c>
      <c r="D28" s="206"/>
      <c r="E28" s="266" t="s">
        <v>1097</v>
      </c>
      <c r="F28" s="269"/>
      <c r="G28" s="267"/>
      <c r="H28" s="246"/>
      <c r="I28" s="246"/>
      <c r="J28" s="246"/>
      <c r="K28" s="246"/>
      <c r="L28" s="246"/>
      <c r="M28" s="266"/>
      <c r="O28" s="266" t="s">
        <v>1170</v>
      </c>
      <c r="P28" s="266"/>
      <c r="Q28" s="266"/>
      <c r="R28" s="266"/>
      <c r="S28" s="266"/>
      <c r="T28" s="128"/>
      <c r="U28" s="128"/>
      <c r="V28" s="128"/>
      <c r="W28" s="128"/>
      <c r="X28" s="180"/>
      <c r="Y28" s="128"/>
      <c r="Z28" s="128"/>
      <c r="AA28" s="128"/>
      <c r="AB28" s="128"/>
      <c r="AC28" s="208"/>
    </row>
    <row r="29" spans="2:29" ht="22.5" customHeight="1">
      <c r="B29" s="204"/>
      <c r="C29" s="209" t="s">
        <v>176</v>
      </c>
      <c r="D29" s="206"/>
      <c r="E29" s="246" t="s">
        <v>1123</v>
      </c>
      <c r="F29" s="246"/>
      <c r="G29" s="246"/>
      <c r="H29" s="246"/>
      <c r="I29" s="246"/>
      <c r="J29" s="267"/>
      <c r="K29" s="246"/>
      <c r="L29" s="128"/>
      <c r="M29" s="128"/>
      <c r="N29" s="128"/>
      <c r="O29" s="207" t="s">
        <v>431</v>
      </c>
      <c r="P29" s="207"/>
      <c r="Q29" s="207"/>
      <c r="R29" s="207"/>
      <c r="S29" s="213" t="s">
        <v>1155</v>
      </c>
      <c r="T29" s="128"/>
      <c r="U29" s="128"/>
      <c r="V29" s="128"/>
      <c r="W29" s="128" t="s">
        <v>634</v>
      </c>
      <c r="X29" s="180"/>
      <c r="Y29" s="128"/>
      <c r="Z29" s="128"/>
      <c r="AA29" s="128" t="s">
        <v>638</v>
      </c>
      <c r="AB29" s="128"/>
      <c r="AC29" s="208"/>
    </row>
    <row r="30" spans="2:29" ht="22.5" customHeight="1">
      <c r="B30" s="212"/>
      <c r="C30" s="209" t="s">
        <v>171</v>
      </c>
      <c r="D30" s="206"/>
      <c r="E30" s="207"/>
      <c r="F30" s="207"/>
      <c r="G30" s="207"/>
      <c r="H30" s="207"/>
      <c r="I30" s="213"/>
      <c r="J30" s="180"/>
      <c r="K30" s="128"/>
      <c r="L30" s="128"/>
      <c r="M30" s="128"/>
      <c r="N30" s="128"/>
      <c r="O30" s="128" t="s">
        <v>782</v>
      </c>
      <c r="P30" s="128"/>
      <c r="Q30" s="128"/>
      <c r="R30" s="128"/>
      <c r="S30" s="213" t="s">
        <v>1149</v>
      </c>
      <c r="T30" s="128"/>
      <c r="U30" s="128"/>
      <c r="V30" s="128"/>
      <c r="W30" s="128" t="s">
        <v>610</v>
      </c>
      <c r="X30" s="180"/>
      <c r="Y30" s="128"/>
      <c r="Z30" s="128"/>
      <c r="AA30" s="128" t="s">
        <v>638</v>
      </c>
      <c r="AB30" s="128"/>
      <c r="AC30" s="208"/>
    </row>
    <row r="31" spans="2:29" ht="22.5" customHeight="1">
      <c r="B31" s="204"/>
      <c r="C31" s="209" t="s">
        <v>172</v>
      </c>
      <c r="D31" s="206"/>
      <c r="E31" s="207" t="s">
        <v>725</v>
      </c>
      <c r="F31" s="180"/>
      <c r="G31" s="180"/>
      <c r="H31" s="180"/>
      <c r="I31" s="213" t="s">
        <v>1142</v>
      </c>
      <c r="J31" s="180"/>
      <c r="K31" s="128"/>
      <c r="L31" s="128" t="s">
        <v>917</v>
      </c>
      <c r="N31" s="128"/>
      <c r="O31" s="128" t="s">
        <v>775</v>
      </c>
      <c r="P31" s="128"/>
      <c r="Q31" s="128"/>
      <c r="R31" s="128"/>
      <c r="S31" s="213" t="s">
        <v>1149</v>
      </c>
      <c r="T31" s="128"/>
      <c r="U31" s="128"/>
      <c r="V31" s="128"/>
      <c r="W31" s="128" t="s">
        <v>916</v>
      </c>
      <c r="X31" s="180"/>
      <c r="Y31" s="128"/>
      <c r="Z31" s="128"/>
      <c r="AA31" s="128" t="s">
        <v>768</v>
      </c>
      <c r="AB31" s="128"/>
      <c r="AC31" s="208"/>
    </row>
    <row r="32" spans="2:29" ht="22.5" customHeight="1">
      <c r="B32" s="204" t="s">
        <v>177</v>
      </c>
      <c r="C32" s="209" t="s">
        <v>174</v>
      </c>
      <c r="D32" s="206"/>
      <c r="L32" s="128"/>
      <c r="M32" s="180"/>
      <c r="N32" s="266"/>
      <c r="O32" s="207" t="s">
        <v>800</v>
      </c>
      <c r="P32" s="266"/>
      <c r="Q32" s="266"/>
      <c r="R32" s="266"/>
      <c r="S32" s="213" t="s">
        <v>1171</v>
      </c>
      <c r="T32" s="128"/>
      <c r="U32" s="266"/>
      <c r="V32" s="128"/>
      <c r="W32" s="146" t="s">
        <v>945</v>
      </c>
      <c r="X32" s="180"/>
      <c r="Y32" s="128"/>
      <c r="Z32" s="128"/>
      <c r="AA32" s="128" t="s">
        <v>768</v>
      </c>
      <c r="AB32" s="128"/>
      <c r="AC32" s="208"/>
    </row>
    <row r="33" spans="2:29" ht="22.5" customHeight="1">
      <c r="B33" s="204"/>
      <c r="C33" s="209" t="s">
        <v>175</v>
      </c>
      <c r="D33" s="206"/>
      <c r="E33" s="207" t="s">
        <v>799</v>
      </c>
      <c r="F33" s="207"/>
      <c r="G33" s="207"/>
      <c r="H33" s="207"/>
      <c r="I33" s="213" t="s">
        <v>1145</v>
      </c>
      <c r="J33" s="180"/>
      <c r="K33" s="128"/>
      <c r="L33" s="128"/>
      <c r="M33" s="180"/>
      <c r="N33" s="266"/>
      <c r="W33" s="146" t="s">
        <v>945</v>
      </c>
      <c r="X33" s="180"/>
      <c r="Y33" s="128"/>
      <c r="Z33" s="128"/>
      <c r="AA33" s="128" t="s">
        <v>802</v>
      </c>
      <c r="AB33" s="128"/>
      <c r="AC33" s="208"/>
    </row>
    <row r="34" spans="2:29" ht="22.5" customHeight="1">
      <c r="B34" s="214"/>
      <c r="C34" s="209" t="s">
        <v>176</v>
      </c>
      <c r="D34" s="206"/>
      <c r="E34" s="207"/>
      <c r="F34" s="207"/>
      <c r="G34" s="207"/>
      <c r="H34" s="207"/>
      <c r="I34" s="213"/>
      <c r="J34" s="180"/>
      <c r="K34" s="128"/>
      <c r="L34" s="128"/>
      <c r="M34" s="180"/>
      <c r="N34" s="266"/>
      <c r="O34" s="269"/>
      <c r="P34" s="267"/>
      <c r="Q34" s="246"/>
      <c r="R34" s="246"/>
      <c r="S34" s="246"/>
      <c r="T34" s="266"/>
      <c r="U34" s="266"/>
      <c r="V34" s="266"/>
      <c r="W34" s="266"/>
      <c r="X34" s="180"/>
      <c r="Y34" s="128"/>
      <c r="Z34" s="128"/>
      <c r="AA34" s="128"/>
      <c r="AB34" s="128"/>
      <c r="AC34" s="208"/>
    </row>
    <row r="35" spans="2:29" ht="22.5" customHeight="1">
      <c r="B35" s="212"/>
      <c r="C35" s="209" t="s">
        <v>171</v>
      </c>
      <c r="D35" s="206"/>
      <c r="E35" s="207" t="s">
        <v>727</v>
      </c>
      <c r="F35" s="256"/>
      <c r="G35" s="256"/>
      <c r="H35" s="256"/>
      <c r="I35" s="213" t="s">
        <v>1142</v>
      </c>
      <c r="J35" s="255"/>
      <c r="K35" s="128"/>
      <c r="L35" s="128" t="s">
        <v>1016</v>
      </c>
      <c r="M35" s="180"/>
      <c r="N35" s="128"/>
      <c r="O35" s="207" t="s">
        <v>795</v>
      </c>
      <c r="P35" s="269"/>
      <c r="Q35" s="207"/>
      <c r="R35" s="207"/>
      <c r="S35" s="213" t="s">
        <v>1149</v>
      </c>
      <c r="T35" s="128"/>
      <c r="U35" s="128"/>
      <c r="V35" s="128"/>
      <c r="W35" s="128" t="s">
        <v>946</v>
      </c>
      <c r="Y35" s="128"/>
      <c r="Z35" s="128"/>
      <c r="AA35" s="128"/>
      <c r="AB35" s="128"/>
      <c r="AC35" s="208"/>
    </row>
    <row r="36" spans="2:30" ht="22.5" customHeight="1">
      <c r="B36" s="204"/>
      <c r="C36" s="209" t="s">
        <v>172</v>
      </c>
      <c r="D36" s="206"/>
      <c r="E36" s="207" t="s">
        <v>767</v>
      </c>
      <c r="F36" s="207"/>
      <c r="G36" s="207"/>
      <c r="H36" s="207"/>
      <c r="I36" s="213" t="s">
        <v>1162</v>
      </c>
      <c r="J36" s="180"/>
      <c r="K36" s="128"/>
      <c r="L36" s="128"/>
      <c r="M36" s="180"/>
      <c r="N36" s="128"/>
      <c r="O36" s="128"/>
      <c r="P36" s="128"/>
      <c r="Q36" s="128"/>
      <c r="R36" s="128"/>
      <c r="S36" s="128"/>
      <c r="T36" s="128"/>
      <c r="U36" s="128"/>
      <c r="V36" s="128"/>
      <c r="W36" s="128" t="s">
        <v>591</v>
      </c>
      <c r="X36" s="180"/>
      <c r="Y36" s="128"/>
      <c r="Z36" s="128"/>
      <c r="AA36" s="128" t="s">
        <v>768</v>
      </c>
      <c r="AB36" s="128"/>
      <c r="AC36" s="208"/>
      <c r="AD36" s="284"/>
    </row>
    <row r="37" spans="2:29" ht="22.5" customHeight="1">
      <c r="B37" s="204" t="s">
        <v>178</v>
      </c>
      <c r="C37" s="209" t="s">
        <v>174</v>
      </c>
      <c r="D37" s="206"/>
      <c r="E37" s="266" t="s">
        <v>1098</v>
      </c>
      <c r="F37" s="207"/>
      <c r="G37" s="207"/>
      <c r="H37" s="207"/>
      <c r="I37" s="213"/>
      <c r="J37" s="180"/>
      <c r="K37" s="128"/>
      <c r="L37" s="128"/>
      <c r="M37" s="180"/>
      <c r="N37" s="128"/>
      <c r="O37" s="266" t="s">
        <v>1170</v>
      </c>
      <c r="P37" s="128"/>
      <c r="Q37" s="128"/>
      <c r="R37" s="128"/>
      <c r="S37" s="128"/>
      <c r="T37" s="128"/>
      <c r="U37" s="128"/>
      <c r="V37" s="128"/>
      <c r="W37" s="128"/>
      <c r="X37" s="180"/>
      <c r="Y37" s="128"/>
      <c r="Z37" s="128"/>
      <c r="AA37" s="128"/>
      <c r="AB37" s="128"/>
      <c r="AC37" s="208"/>
    </row>
    <row r="38" spans="2:29" ht="22.5" customHeight="1">
      <c r="B38" s="204"/>
      <c r="C38" s="209" t="s">
        <v>175</v>
      </c>
      <c r="D38" s="206"/>
      <c r="E38" s="266" t="s">
        <v>1098</v>
      </c>
      <c r="F38" s="207"/>
      <c r="G38" s="207"/>
      <c r="H38" s="207"/>
      <c r="I38" s="213"/>
      <c r="J38" s="180"/>
      <c r="K38" s="128"/>
      <c r="L38" s="128"/>
      <c r="M38" s="180"/>
      <c r="N38" s="128"/>
      <c r="O38" s="266" t="s">
        <v>1170</v>
      </c>
      <c r="P38" s="128"/>
      <c r="Q38" s="128"/>
      <c r="R38" s="128"/>
      <c r="S38" s="128"/>
      <c r="T38" s="128"/>
      <c r="U38" s="128"/>
      <c r="V38" s="128"/>
      <c r="W38" s="128"/>
      <c r="X38" s="180"/>
      <c r="Y38" s="128"/>
      <c r="Z38" s="128"/>
      <c r="AA38" s="128"/>
      <c r="AB38" s="128"/>
      <c r="AC38" s="208"/>
    </row>
    <row r="39" spans="2:29" ht="22.5" customHeight="1">
      <c r="B39" s="214"/>
      <c r="C39" s="209" t="s">
        <v>176</v>
      </c>
      <c r="D39" s="206"/>
      <c r="E39" s="246" t="s">
        <v>1124</v>
      </c>
      <c r="F39" s="207"/>
      <c r="G39" s="207"/>
      <c r="H39" s="207"/>
      <c r="I39" s="213"/>
      <c r="J39" s="180"/>
      <c r="K39" s="128"/>
      <c r="L39" s="128"/>
      <c r="M39" s="180"/>
      <c r="N39" s="128"/>
      <c r="O39" s="266" t="s">
        <v>1170</v>
      </c>
      <c r="P39" s="128"/>
      <c r="Q39" s="128"/>
      <c r="R39" s="128"/>
      <c r="S39" s="128"/>
      <c r="T39" s="128"/>
      <c r="U39" s="128"/>
      <c r="V39" s="128"/>
      <c r="W39" s="128"/>
      <c r="X39" s="180"/>
      <c r="Y39" s="128"/>
      <c r="Z39" s="128"/>
      <c r="AA39" s="128"/>
      <c r="AB39" s="128"/>
      <c r="AC39" s="208"/>
    </row>
    <row r="40" spans="2:29" ht="22.5" customHeight="1">
      <c r="B40" s="212"/>
      <c r="C40" s="209" t="s">
        <v>171</v>
      </c>
      <c r="D40" s="292"/>
      <c r="E40" s="207" t="s">
        <v>452</v>
      </c>
      <c r="F40" s="207"/>
      <c r="G40" s="207"/>
      <c r="H40" s="207"/>
      <c r="I40" s="213" t="s">
        <v>1169</v>
      </c>
      <c r="J40" s="180"/>
      <c r="K40" s="128"/>
      <c r="L40" s="128"/>
      <c r="M40" s="180"/>
      <c r="N40" s="128"/>
      <c r="O40" s="128"/>
      <c r="P40" s="128"/>
      <c r="Q40" s="128"/>
      <c r="R40" s="128"/>
      <c r="S40" s="128"/>
      <c r="T40" s="128"/>
      <c r="U40" s="128"/>
      <c r="V40" s="128"/>
      <c r="W40" s="128" t="s">
        <v>931</v>
      </c>
      <c r="X40" s="180"/>
      <c r="Y40" s="128"/>
      <c r="Z40" s="128"/>
      <c r="AA40" s="128" t="s">
        <v>768</v>
      </c>
      <c r="AB40" s="128"/>
      <c r="AC40" s="208"/>
    </row>
    <row r="41" spans="2:29" ht="22.5" customHeight="1">
      <c r="B41" s="204"/>
      <c r="C41" s="209" t="s">
        <v>172</v>
      </c>
      <c r="D41" s="206"/>
      <c r="J41" s="255"/>
      <c r="K41" s="128"/>
      <c r="L41" s="128"/>
      <c r="M41" s="180"/>
      <c r="N41" s="128"/>
      <c r="O41" s="128" t="s">
        <v>775</v>
      </c>
      <c r="P41" s="128"/>
      <c r="Q41" s="128"/>
      <c r="R41" s="128"/>
      <c r="S41" s="213" t="s">
        <v>1149</v>
      </c>
      <c r="T41" s="128"/>
      <c r="U41" s="128"/>
      <c r="V41" s="128"/>
      <c r="W41" s="128" t="s">
        <v>947</v>
      </c>
      <c r="X41" s="180"/>
      <c r="Y41" s="128"/>
      <c r="Z41" s="128"/>
      <c r="AA41" s="128"/>
      <c r="AB41" s="128"/>
      <c r="AC41" s="208"/>
    </row>
    <row r="42" spans="2:29" ht="22.5" customHeight="1">
      <c r="B42" s="204" t="s">
        <v>179</v>
      </c>
      <c r="C42" s="209" t="s">
        <v>174</v>
      </c>
      <c r="D42" s="215"/>
      <c r="E42" s="207" t="s">
        <v>725</v>
      </c>
      <c r="F42" s="180"/>
      <c r="G42" s="180"/>
      <c r="H42" s="180"/>
      <c r="I42" s="213" t="s">
        <v>1142</v>
      </c>
      <c r="J42" s="180"/>
      <c r="K42" s="128"/>
      <c r="L42" s="128" t="s">
        <v>925</v>
      </c>
      <c r="M42" s="180"/>
      <c r="N42" s="128"/>
      <c r="O42" s="128" t="s">
        <v>782</v>
      </c>
      <c r="P42" s="128"/>
      <c r="Q42" s="128"/>
      <c r="R42" s="128"/>
      <c r="S42" s="213" t="s">
        <v>1149</v>
      </c>
      <c r="T42" s="128"/>
      <c r="U42" s="128"/>
      <c r="V42" s="128"/>
      <c r="W42" s="128" t="s">
        <v>941</v>
      </c>
      <c r="X42" s="180"/>
      <c r="Y42" s="128"/>
      <c r="Z42" s="128"/>
      <c r="AA42" s="128" t="s">
        <v>638</v>
      </c>
      <c r="AB42" s="128"/>
      <c r="AC42" s="208"/>
    </row>
    <row r="43" spans="2:29" ht="22.5" customHeight="1">
      <c r="B43" s="204"/>
      <c r="C43" s="209" t="s">
        <v>175</v>
      </c>
      <c r="D43" s="206"/>
      <c r="E43" s="207" t="s">
        <v>799</v>
      </c>
      <c r="F43" s="207"/>
      <c r="G43" s="207"/>
      <c r="H43" s="207"/>
      <c r="I43" s="213" t="s">
        <v>1145</v>
      </c>
      <c r="J43" s="180"/>
      <c r="K43" s="128"/>
      <c r="L43" s="128"/>
      <c r="M43" s="180"/>
      <c r="N43" s="128"/>
      <c r="O43" s="128"/>
      <c r="P43" s="128"/>
      <c r="Q43" s="128"/>
      <c r="R43" s="128"/>
      <c r="S43" s="128"/>
      <c r="T43" s="128"/>
      <c r="U43" s="128"/>
      <c r="V43" s="128"/>
      <c r="W43" s="128" t="s">
        <v>591</v>
      </c>
      <c r="X43" s="180"/>
      <c r="Y43" s="128"/>
      <c r="Z43" s="128"/>
      <c r="AA43" s="128" t="s">
        <v>768</v>
      </c>
      <c r="AB43" s="128"/>
      <c r="AC43" s="208"/>
    </row>
    <row r="44" spans="2:29" ht="22.5" customHeight="1">
      <c r="B44" s="214"/>
      <c r="C44" s="209" t="s">
        <v>176</v>
      </c>
      <c r="D44" s="206"/>
      <c r="E44" s="207"/>
      <c r="F44" s="207"/>
      <c r="G44" s="207"/>
      <c r="H44" s="207"/>
      <c r="I44" s="213"/>
      <c r="J44" s="180"/>
      <c r="K44" s="128"/>
      <c r="L44" s="128"/>
      <c r="M44" s="180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80"/>
      <c r="Y44" s="128"/>
      <c r="Z44" s="128"/>
      <c r="AA44" s="128"/>
      <c r="AB44" s="128"/>
      <c r="AC44" s="208"/>
    </row>
    <row r="45" spans="2:29" ht="22.5" customHeight="1">
      <c r="B45" s="212"/>
      <c r="C45" s="209" t="s">
        <v>171</v>
      </c>
      <c r="D45" s="206"/>
      <c r="E45" s="207" t="s">
        <v>767</v>
      </c>
      <c r="F45" s="207"/>
      <c r="G45" s="207"/>
      <c r="H45" s="207"/>
      <c r="I45" s="213" t="s">
        <v>1162</v>
      </c>
      <c r="J45" s="180"/>
      <c r="K45" s="246"/>
      <c r="L45" s="246"/>
      <c r="M45" s="180"/>
      <c r="N45" s="266"/>
      <c r="O45" s="266"/>
      <c r="P45" s="266"/>
      <c r="Q45" s="266"/>
      <c r="R45" s="266"/>
      <c r="S45" s="128"/>
      <c r="T45" s="128"/>
      <c r="U45" s="128"/>
      <c r="V45" s="128"/>
      <c r="W45" s="128" t="s">
        <v>1017</v>
      </c>
      <c r="X45" s="180"/>
      <c r="Y45" s="128"/>
      <c r="Z45" s="128"/>
      <c r="AA45" s="128" t="s">
        <v>768</v>
      </c>
      <c r="AB45" s="128"/>
      <c r="AC45" s="208"/>
    </row>
    <row r="46" spans="2:29" ht="22.5" customHeight="1">
      <c r="B46" s="204"/>
      <c r="C46" s="209" t="s">
        <v>172</v>
      </c>
      <c r="D46" s="206"/>
      <c r="E46" s="207" t="s">
        <v>727</v>
      </c>
      <c r="F46" s="256"/>
      <c r="G46" s="256"/>
      <c r="H46" s="256"/>
      <c r="I46" s="213" t="s">
        <v>1142</v>
      </c>
      <c r="J46" s="255"/>
      <c r="K46" s="128"/>
      <c r="L46" s="128" t="s">
        <v>930</v>
      </c>
      <c r="M46" s="180"/>
      <c r="N46" s="266"/>
      <c r="O46" s="207" t="s">
        <v>800</v>
      </c>
      <c r="P46" s="266"/>
      <c r="Q46" s="266"/>
      <c r="R46" s="266"/>
      <c r="S46" s="213" t="s">
        <v>1171</v>
      </c>
      <c r="T46" s="128"/>
      <c r="U46" s="128"/>
      <c r="V46" s="128"/>
      <c r="W46" s="128" t="s">
        <v>944</v>
      </c>
      <c r="X46" s="180"/>
      <c r="Y46" s="128"/>
      <c r="Z46" s="128"/>
      <c r="AA46" s="128" t="s">
        <v>768</v>
      </c>
      <c r="AB46" s="128"/>
      <c r="AC46" s="208"/>
    </row>
    <row r="47" spans="2:29" ht="22.5" customHeight="1">
      <c r="B47" s="204" t="s">
        <v>180</v>
      </c>
      <c r="C47" s="209" t="s">
        <v>174</v>
      </c>
      <c r="D47" s="206"/>
      <c r="E47" s="266"/>
      <c r="F47" s="269"/>
      <c r="G47" s="267"/>
      <c r="H47" s="246"/>
      <c r="I47" s="246"/>
      <c r="J47" s="246"/>
      <c r="K47" s="246"/>
      <c r="L47" s="246"/>
      <c r="M47" s="180"/>
      <c r="N47" s="266"/>
      <c r="O47" s="266" t="s">
        <v>1170</v>
      </c>
      <c r="P47" s="266"/>
      <c r="Q47" s="266"/>
      <c r="R47" s="266"/>
      <c r="S47" s="128"/>
      <c r="T47" s="128"/>
      <c r="U47" s="128"/>
      <c r="V47" s="128"/>
      <c r="W47" s="128"/>
      <c r="X47" s="180"/>
      <c r="Y47" s="128"/>
      <c r="Z47" s="128"/>
      <c r="AA47" s="128"/>
      <c r="AB47" s="128"/>
      <c r="AC47" s="208"/>
    </row>
    <row r="48" spans="2:30" ht="22.5" customHeight="1">
      <c r="B48" s="204"/>
      <c r="C48" s="209" t="s">
        <v>175</v>
      </c>
      <c r="D48" s="206"/>
      <c r="E48" s="266"/>
      <c r="F48" s="269"/>
      <c r="G48" s="267"/>
      <c r="H48" s="246"/>
      <c r="I48" s="246"/>
      <c r="J48" s="246"/>
      <c r="K48" s="246"/>
      <c r="L48" s="246"/>
      <c r="M48" s="180"/>
      <c r="N48" s="266"/>
      <c r="O48" s="266" t="s">
        <v>1170</v>
      </c>
      <c r="P48" s="266"/>
      <c r="Q48" s="266"/>
      <c r="R48" s="266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208"/>
      <c r="AD48" s="216" t="s">
        <v>211</v>
      </c>
    </row>
    <row r="49" spans="2:29" ht="22.5" customHeight="1">
      <c r="B49" s="214"/>
      <c r="C49" s="209" t="s">
        <v>176</v>
      </c>
      <c r="D49" s="206"/>
      <c r="E49" s="266"/>
      <c r="F49" s="269"/>
      <c r="G49" s="267"/>
      <c r="H49" s="246"/>
      <c r="I49" s="246"/>
      <c r="J49" s="246"/>
      <c r="K49" s="246"/>
      <c r="L49" s="246"/>
      <c r="M49" s="246"/>
      <c r="N49" s="266"/>
      <c r="O49" s="266" t="s">
        <v>1170</v>
      </c>
      <c r="P49" s="266"/>
      <c r="Q49" s="266"/>
      <c r="R49" s="266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08"/>
    </row>
    <row r="50" spans="2:29" ht="22.5" customHeight="1">
      <c r="B50" s="239" t="s">
        <v>181</v>
      </c>
      <c r="C50" s="227" t="s">
        <v>4</v>
      </c>
      <c r="D50" s="206"/>
      <c r="E50" s="266"/>
      <c r="F50" s="266"/>
      <c r="G50" s="269"/>
      <c r="H50" s="267"/>
      <c r="I50" s="246"/>
      <c r="J50" s="246"/>
      <c r="K50" s="246"/>
      <c r="L50" s="246"/>
      <c r="M50" s="246"/>
      <c r="N50" s="266"/>
      <c r="O50" s="266" t="s">
        <v>1170</v>
      </c>
      <c r="P50" s="266"/>
      <c r="Q50" s="266"/>
      <c r="R50" s="266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08"/>
    </row>
    <row r="51" spans="2:29" ht="22.5" customHeight="1">
      <c r="B51" s="239" t="s">
        <v>182</v>
      </c>
      <c r="C51" s="227" t="s">
        <v>4</v>
      </c>
      <c r="D51" s="206"/>
      <c r="E51" s="207"/>
      <c r="F51" s="207"/>
      <c r="G51" s="207"/>
      <c r="H51" s="207"/>
      <c r="I51" s="213"/>
      <c r="J51" s="180"/>
      <c r="K51" s="128"/>
      <c r="L51" s="128"/>
      <c r="M51" s="128"/>
      <c r="N51" s="128"/>
      <c r="O51" s="266" t="s">
        <v>1170</v>
      </c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08"/>
    </row>
    <row r="52" spans="2:29" ht="22.5" customHeight="1">
      <c r="B52" s="142" t="s">
        <v>9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455" t="s">
        <v>407</v>
      </c>
      <c r="P52" s="456"/>
      <c r="Q52" s="130"/>
      <c r="R52" s="121"/>
      <c r="S52" s="123"/>
      <c r="T52" s="131"/>
      <c r="U52" s="131"/>
      <c r="V52" s="131"/>
      <c r="W52" s="131"/>
      <c r="X52" s="131"/>
      <c r="Y52" s="131"/>
      <c r="Z52" s="131"/>
      <c r="AA52" s="131"/>
      <c r="AB52" s="131"/>
      <c r="AC52" s="194"/>
    </row>
    <row r="53" spans="7:29" ht="22.5" customHeight="1">
      <c r="G53" s="131"/>
      <c r="H53" s="131"/>
      <c r="I53" s="131"/>
      <c r="J53" s="142"/>
      <c r="K53" s="131"/>
      <c r="L53" s="131"/>
      <c r="M53" s="131"/>
      <c r="N53" s="131"/>
      <c r="O53" s="131"/>
      <c r="P53" s="131"/>
      <c r="Q53" s="131"/>
      <c r="R53" s="131"/>
      <c r="S53" s="121"/>
      <c r="T53" s="131"/>
      <c r="U53" s="131"/>
      <c r="V53" s="131"/>
      <c r="W53" s="131"/>
      <c r="X53" s="154" t="s">
        <v>392</v>
      </c>
      <c r="Y53" s="131"/>
      <c r="Z53" s="131"/>
      <c r="AA53" s="518">
        <v>87792352</v>
      </c>
      <c r="AB53" s="518"/>
      <c r="AC53" s="131"/>
    </row>
    <row r="54" spans="2:30" ht="22.5" customHeight="1">
      <c r="B54" s="335" t="s">
        <v>413</v>
      </c>
      <c r="C54" s="335" t="s">
        <v>63</v>
      </c>
      <c r="D54" s="336" t="s">
        <v>398</v>
      </c>
      <c r="E54" s="337"/>
      <c r="F54" s="308"/>
      <c r="G54" s="308"/>
      <c r="H54" s="308"/>
      <c r="I54" s="308"/>
      <c r="J54" s="308"/>
      <c r="K54" s="308"/>
      <c r="L54" s="313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41"/>
      <c r="AD54" s="224"/>
    </row>
    <row r="55" spans="2:30" ht="22.5" customHeight="1">
      <c r="B55" s="338" t="s">
        <v>410</v>
      </c>
      <c r="C55" s="338" t="s">
        <v>411</v>
      </c>
      <c r="D55" s="339" t="s">
        <v>412</v>
      </c>
      <c r="E55" s="34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42"/>
      <c r="AD55" s="224"/>
    </row>
    <row r="56" spans="2:29" ht="22.5" customHeight="1">
      <c r="B56" s="142" t="s">
        <v>414</v>
      </c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94"/>
    </row>
    <row r="57" spans="4:29" ht="22.5" customHeight="1"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94"/>
    </row>
    <row r="58" spans="4:29" ht="22.5" customHeight="1"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94"/>
    </row>
  </sheetData>
  <sheetProtection/>
  <mergeCells count="34">
    <mergeCell ref="B12:C12"/>
    <mergeCell ref="B13:C13"/>
    <mergeCell ref="B14:C21"/>
    <mergeCell ref="E14:H14"/>
    <mergeCell ref="E15:H15"/>
    <mergeCell ref="E16:H16"/>
    <mergeCell ref="E17:H17"/>
    <mergeCell ref="E18:H18"/>
    <mergeCell ref="E19:H19"/>
    <mergeCell ref="E21:H21"/>
    <mergeCell ref="D10:M10"/>
    <mergeCell ref="N10:O10"/>
    <mergeCell ref="Q10:R10"/>
    <mergeCell ref="Q14:T14"/>
    <mergeCell ref="Q15:T15"/>
    <mergeCell ref="Q16:T16"/>
    <mergeCell ref="Q17:T17"/>
    <mergeCell ref="Q18:T18"/>
    <mergeCell ref="Q19:T19"/>
    <mergeCell ref="B24:C24"/>
    <mergeCell ref="I24:K24"/>
    <mergeCell ref="O24:P24"/>
    <mergeCell ref="T24:U24"/>
    <mergeCell ref="B23:C23"/>
    <mergeCell ref="I23:K23"/>
    <mergeCell ref="O23:P23"/>
    <mergeCell ref="T23:U23"/>
    <mergeCell ref="E20:H20"/>
    <mergeCell ref="Q20:T20"/>
    <mergeCell ref="O52:P52"/>
    <mergeCell ref="AA53:AB53"/>
    <mergeCell ref="Z23:AA23"/>
    <mergeCell ref="Y24:Z24"/>
    <mergeCell ref="Q21:T2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36">
      <selection activeCell="N49" sqref="N49"/>
    </sheetView>
  </sheetViews>
  <sheetFormatPr defaultColWidth="9.00390625" defaultRowHeight="22.5" customHeight="1"/>
  <cols>
    <col min="1" max="1" width="7.75390625" style="159" customWidth="1"/>
    <col min="2" max="2" width="3.50390625" style="129" customWidth="1"/>
    <col min="3" max="3" width="5.875" style="129" customWidth="1"/>
    <col min="4" max="5" width="3.75390625" style="129" customWidth="1"/>
    <col min="6" max="6" width="3.875" style="129" customWidth="1"/>
    <col min="7" max="10" width="3.75390625" style="129" customWidth="1"/>
    <col min="11" max="12" width="4.50390625" style="129" customWidth="1"/>
    <col min="13" max="13" width="3.75390625" style="129" customWidth="1"/>
    <col min="14" max="14" width="5.125" style="129" customWidth="1"/>
    <col min="15" max="15" width="3.75390625" style="129" customWidth="1"/>
    <col min="16" max="16" width="3.125" style="129" customWidth="1"/>
    <col min="17" max="17" width="3.75390625" style="129" customWidth="1"/>
    <col min="18" max="18" width="3.25390625" style="129" customWidth="1"/>
    <col min="19" max="20" width="3.75390625" style="129" customWidth="1"/>
    <col min="21" max="21" width="2.875" style="129" customWidth="1"/>
    <col min="22" max="22" width="5.00390625" style="129" customWidth="1"/>
    <col min="23" max="23" width="4.625" style="129" customWidth="1"/>
    <col min="24" max="25" width="3.75390625" style="129" customWidth="1"/>
    <col min="26" max="26" width="4.75390625" style="129" customWidth="1"/>
    <col min="27" max="28" width="3.75390625" style="129" customWidth="1"/>
    <col min="29" max="29" width="2.25390625" style="161" customWidth="1"/>
    <col min="30" max="30" width="3.50390625" style="161" customWidth="1"/>
    <col min="31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6.5" customHeight="1"/>
    <row r="12" spans="2:30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9.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258"/>
      <c r="W13" s="258"/>
      <c r="X13" s="258"/>
      <c r="Y13" s="179" t="s">
        <v>198</v>
      </c>
      <c r="Z13" s="258"/>
      <c r="AA13" s="177"/>
      <c r="AB13" s="177"/>
      <c r="AC13" s="288"/>
      <c r="AD13" s="201"/>
    </row>
    <row r="14" spans="2:30" ht="19.5" customHeight="1">
      <c r="B14" s="464" t="s">
        <v>388</v>
      </c>
      <c r="C14" s="465"/>
      <c r="D14" s="183"/>
      <c r="E14" s="542" t="s">
        <v>766</v>
      </c>
      <c r="F14" s="542"/>
      <c r="G14" s="542"/>
      <c r="H14" s="542"/>
      <c r="I14" s="120"/>
      <c r="J14" s="120" t="s">
        <v>787</v>
      </c>
      <c r="K14" s="120"/>
      <c r="L14" s="124"/>
      <c r="M14" s="313"/>
      <c r="N14" s="120"/>
      <c r="O14" s="306"/>
      <c r="P14" s="156"/>
      <c r="Q14" s="542" t="s">
        <v>801</v>
      </c>
      <c r="R14" s="542"/>
      <c r="S14" s="542"/>
      <c r="T14" s="542"/>
      <c r="U14" s="271"/>
      <c r="V14" s="120" t="s">
        <v>819</v>
      </c>
      <c r="W14" s="271"/>
      <c r="X14" s="271"/>
      <c r="Y14" s="271"/>
      <c r="Z14" s="271"/>
      <c r="AA14" s="271"/>
      <c r="AB14" s="184"/>
      <c r="AC14" s="286"/>
      <c r="AD14" s="185"/>
    </row>
    <row r="15" spans="2:30" ht="19.5" customHeight="1">
      <c r="B15" s="458"/>
      <c r="C15" s="459"/>
      <c r="D15" s="186"/>
      <c r="E15" s="539" t="s">
        <v>788</v>
      </c>
      <c r="F15" s="539"/>
      <c r="G15" s="539"/>
      <c r="H15" s="539"/>
      <c r="I15" s="121"/>
      <c r="J15" s="247" t="s">
        <v>1099</v>
      </c>
      <c r="K15" s="121"/>
      <c r="L15" s="125"/>
      <c r="M15" s="305"/>
      <c r="N15" s="121"/>
      <c r="O15" s="242"/>
      <c r="P15" s="157"/>
      <c r="Q15" s="539" t="s">
        <v>740</v>
      </c>
      <c r="R15" s="539"/>
      <c r="S15" s="539"/>
      <c r="T15" s="539"/>
      <c r="U15" s="270"/>
      <c r="V15" s="270" t="s">
        <v>887</v>
      </c>
      <c r="W15" s="270"/>
      <c r="X15" s="270"/>
      <c r="Y15" s="270"/>
      <c r="Z15" s="270"/>
      <c r="AA15" s="270"/>
      <c r="AB15" s="187"/>
      <c r="AC15" s="224"/>
      <c r="AD15" s="188"/>
    </row>
    <row r="16" spans="2:30" ht="19.5" customHeight="1">
      <c r="B16" s="458"/>
      <c r="C16" s="459"/>
      <c r="D16" s="186"/>
      <c r="E16" s="539" t="s">
        <v>776</v>
      </c>
      <c r="F16" s="539"/>
      <c r="G16" s="539"/>
      <c r="H16" s="539"/>
      <c r="I16" s="121"/>
      <c r="J16" s="121" t="s">
        <v>809</v>
      </c>
      <c r="K16" s="121"/>
      <c r="L16" s="125"/>
      <c r="M16" s="305"/>
      <c r="N16" s="121"/>
      <c r="O16" s="242"/>
      <c r="P16" s="157"/>
      <c r="Q16" s="539" t="s">
        <v>810</v>
      </c>
      <c r="R16" s="539"/>
      <c r="S16" s="539"/>
      <c r="T16" s="539"/>
      <c r="U16" s="270"/>
      <c r="V16" s="247" t="s">
        <v>1100</v>
      </c>
      <c r="W16" s="309"/>
      <c r="X16" s="270"/>
      <c r="Y16" s="270"/>
      <c r="Z16" s="270"/>
      <c r="AA16" s="270"/>
      <c r="AB16" s="187"/>
      <c r="AC16" s="224"/>
      <c r="AD16" s="188"/>
    </row>
    <row r="17" spans="2:30" ht="19.5" customHeight="1">
      <c r="B17" s="458"/>
      <c r="C17" s="459"/>
      <c r="D17" s="186"/>
      <c r="E17" s="539" t="s">
        <v>771</v>
      </c>
      <c r="F17" s="539"/>
      <c r="G17" s="539"/>
      <c r="H17" s="539"/>
      <c r="I17" s="121"/>
      <c r="J17" s="249" t="s">
        <v>804</v>
      </c>
      <c r="K17" s="270"/>
      <c r="L17" s="125"/>
      <c r="M17" s="305"/>
      <c r="N17" s="121"/>
      <c r="O17" s="242"/>
      <c r="P17" s="157"/>
      <c r="Q17" s="539" t="s">
        <v>798</v>
      </c>
      <c r="R17" s="539"/>
      <c r="S17" s="539"/>
      <c r="T17" s="539"/>
      <c r="U17" s="270"/>
      <c r="V17" s="270" t="s">
        <v>671</v>
      </c>
      <c r="W17" s="270"/>
      <c r="X17" s="270"/>
      <c r="Y17" s="270"/>
      <c r="Z17" s="270"/>
      <c r="AA17" s="270"/>
      <c r="AB17" s="187"/>
      <c r="AC17" s="224"/>
      <c r="AD17" s="188"/>
    </row>
    <row r="18" spans="2:30" ht="19.5" customHeight="1">
      <c r="B18" s="458"/>
      <c r="C18" s="459"/>
      <c r="D18" s="186"/>
      <c r="E18" s="539" t="s">
        <v>883</v>
      </c>
      <c r="F18" s="539"/>
      <c r="G18" s="539"/>
      <c r="H18" s="539"/>
      <c r="I18" s="121"/>
      <c r="J18" s="121" t="s">
        <v>884</v>
      </c>
      <c r="K18" s="121"/>
      <c r="L18" s="125"/>
      <c r="M18" s="270"/>
      <c r="N18" s="270"/>
      <c r="O18" s="125"/>
      <c r="P18" s="272"/>
      <c r="Q18" s="524" t="s">
        <v>529</v>
      </c>
      <c r="R18" s="524"/>
      <c r="S18" s="524"/>
      <c r="T18" s="524"/>
      <c r="U18" s="270"/>
      <c r="V18" s="270"/>
      <c r="W18" s="270"/>
      <c r="X18" s="270"/>
      <c r="Y18" s="270"/>
      <c r="Z18" s="270"/>
      <c r="AA18" s="270"/>
      <c r="AB18" s="187"/>
      <c r="AC18" s="224"/>
      <c r="AD18" s="188"/>
    </row>
    <row r="19" spans="2:30" ht="19.5" customHeight="1">
      <c r="B19" s="458"/>
      <c r="C19" s="459"/>
      <c r="D19" s="186"/>
      <c r="E19" s="539" t="s">
        <v>806</v>
      </c>
      <c r="F19" s="539"/>
      <c r="G19" s="539"/>
      <c r="H19" s="539"/>
      <c r="I19" s="121"/>
      <c r="J19" s="121" t="s">
        <v>673</v>
      </c>
      <c r="K19" s="121"/>
      <c r="L19" s="125"/>
      <c r="M19" s="125"/>
      <c r="N19" s="270"/>
      <c r="O19" s="125"/>
      <c r="P19" s="272"/>
      <c r="Q19" s="524" t="s">
        <v>430</v>
      </c>
      <c r="R19" s="524"/>
      <c r="S19" s="524"/>
      <c r="T19" s="524"/>
      <c r="U19" s="270"/>
      <c r="V19" s="270" t="s">
        <v>1021</v>
      </c>
      <c r="W19" s="270"/>
      <c r="X19" s="270"/>
      <c r="Y19" s="270"/>
      <c r="Z19" s="270"/>
      <c r="AA19" s="270"/>
      <c r="AB19" s="187"/>
      <c r="AC19" s="224"/>
      <c r="AD19" s="188"/>
    </row>
    <row r="20" spans="2:30" ht="19.5" customHeight="1">
      <c r="B20" s="460"/>
      <c r="C20" s="516"/>
      <c r="D20" s="189"/>
      <c r="E20" s="537"/>
      <c r="F20" s="537"/>
      <c r="G20" s="537"/>
      <c r="H20" s="537"/>
      <c r="I20" s="122"/>
      <c r="J20" s="122"/>
      <c r="K20" s="122"/>
      <c r="L20" s="126"/>
      <c r="M20" s="126"/>
      <c r="N20" s="274"/>
      <c r="O20" s="126"/>
      <c r="P20" s="273"/>
      <c r="Q20" s="525"/>
      <c r="R20" s="525"/>
      <c r="S20" s="525"/>
      <c r="T20" s="525"/>
      <c r="U20" s="274"/>
      <c r="V20" s="274"/>
      <c r="W20" s="274"/>
      <c r="X20" s="274"/>
      <c r="Y20" s="274"/>
      <c r="Z20" s="274"/>
      <c r="AA20" s="274"/>
      <c r="AB20" s="190"/>
      <c r="AC20" s="287"/>
      <c r="AD20" s="191"/>
    </row>
    <row r="21" spans="1:30" s="225" customFormat="1" ht="19.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  <c r="AD21" s="224"/>
    </row>
    <row r="22" spans="2:30" ht="19.5" customHeight="1">
      <c r="B22" s="496" t="s">
        <v>389</v>
      </c>
      <c r="C22" s="497"/>
      <c r="D22" s="195"/>
      <c r="E22" s="196" t="s">
        <v>393</v>
      </c>
      <c r="F22" s="145"/>
      <c r="G22" s="145"/>
      <c r="H22" s="145"/>
      <c r="I22" s="463">
        <v>20081</v>
      </c>
      <c r="J22" s="463"/>
      <c r="K22" s="463"/>
      <c r="L22" s="197">
        <v>26</v>
      </c>
      <c r="M22" s="198" t="s">
        <v>168</v>
      </c>
      <c r="N22" s="198"/>
      <c r="O22" s="463"/>
      <c r="P22" s="463"/>
      <c r="Q22" s="197"/>
      <c r="R22" s="198"/>
      <c r="S22" s="199"/>
      <c r="T22" s="463"/>
      <c r="U22" s="463"/>
      <c r="V22" s="197"/>
      <c r="W22" s="198"/>
      <c r="X22" s="198"/>
      <c r="Y22" s="198"/>
      <c r="Z22" s="499" t="s">
        <v>390</v>
      </c>
      <c r="AA22" s="499"/>
      <c r="AB22" s="200"/>
      <c r="AC22" s="288"/>
      <c r="AD22" s="201"/>
    </row>
    <row r="23" spans="2:30" ht="19.5" customHeight="1">
      <c r="B23" s="500" t="s">
        <v>391</v>
      </c>
      <c r="C23" s="501"/>
      <c r="D23" s="217"/>
      <c r="E23" s="237" t="s">
        <v>394</v>
      </c>
      <c r="F23" s="143"/>
      <c r="G23" s="143"/>
      <c r="H23" s="143"/>
      <c r="I23" s="527">
        <v>20081</v>
      </c>
      <c r="J23" s="527"/>
      <c r="K23" s="527"/>
      <c r="L23" s="135">
        <v>30</v>
      </c>
      <c r="M23" s="136" t="s">
        <v>25</v>
      </c>
      <c r="N23" s="134"/>
      <c r="O23" s="522"/>
      <c r="P23" s="522"/>
      <c r="Q23" s="141"/>
      <c r="R23" s="134"/>
      <c r="S23" s="137"/>
      <c r="T23" s="522"/>
      <c r="U23" s="522"/>
      <c r="V23" s="141"/>
      <c r="W23" s="134"/>
      <c r="X23" s="137"/>
      <c r="Y23" s="526">
        <v>56</v>
      </c>
      <c r="Z23" s="526"/>
      <c r="AA23" s="134" t="s">
        <v>168</v>
      </c>
      <c r="AB23" s="147"/>
      <c r="AC23" s="289"/>
      <c r="AD23" s="218"/>
    </row>
    <row r="24" spans="2:30" ht="19.5" customHeight="1">
      <c r="B24" s="204"/>
      <c r="C24" s="226" t="s">
        <v>368</v>
      </c>
      <c r="D24" s="215"/>
      <c r="L24" s="128"/>
      <c r="N24" s="395"/>
      <c r="O24" s="395"/>
      <c r="P24" s="221"/>
      <c r="Q24" s="395"/>
      <c r="R24" s="266" t="s">
        <v>1101</v>
      </c>
      <c r="S24" s="395"/>
      <c r="T24" s="395"/>
      <c r="U24" s="395"/>
      <c r="V24" s="395"/>
      <c r="W24" s="180"/>
      <c r="X24" s="180"/>
      <c r="Y24" s="180"/>
      <c r="Z24" s="180"/>
      <c r="AA24" s="180"/>
      <c r="AB24" s="180"/>
      <c r="AC24" s="333"/>
      <c r="AD24" s="281"/>
    </row>
    <row r="25" spans="2:30" ht="19.5" customHeight="1">
      <c r="B25" s="204"/>
      <c r="C25" s="209" t="s">
        <v>172</v>
      </c>
      <c r="D25" s="210"/>
      <c r="E25" s="207" t="s">
        <v>452</v>
      </c>
      <c r="F25" s="207"/>
      <c r="G25" s="207"/>
      <c r="H25" s="207"/>
      <c r="I25" s="213" t="s">
        <v>1169</v>
      </c>
      <c r="J25" s="180"/>
      <c r="K25" s="128" t="s">
        <v>944</v>
      </c>
      <c r="L25" s="180"/>
      <c r="M25" s="128"/>
      <c r="N25" s="128" t="s">
        <v>769</v>
      </c>
      <c r="O25" s="128"/>
      <c r="R25" s="445" t="s">
        <v>1101</v>
      </c>
      <c r="S25" s="128"/>
      <c r="T25" s="128"/>
      <c r="U25" s="128"/>
      <c r="V25" s="128"/>
      <c r="AC25" s="285"/>
      <c r="AD25" s="208"/>
    </row>
    <row r="26" spans="2:30" ht="19.5" customHeight="1">
      <c r="B26" s="204" t="s">
        <v>173</v>
      </c>
      <c r="C26" s="209" t="s">
        <v>174</v>
      </c>
      <c r="D26" s="210"/>
      <c r="E26" s="207" t="s">
        <v>741</v>
      </c>
      <c r="F26" s="207"/>
      <c r="G26" s="207"/>
      <c r="H26" s="207"/>
      <c r="I26" s="213" t="s">
        <v>1150</v>
      </c>
      <c r="J26" s="180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 t="s">
        <v>918</v>
      </c>
      <c r="X26" s="180"/>
      <c r="Y26" s="128"/>
      <c r="Z26" s="128"/>
      <c r="AA26" s="128"/>
      <c r="AB26" s="128"/>
      <c r="AC26" s="285"/>
      <c r="AD26" s="208"/>
    </row>
    <row r="27" spans="2:30" ht="19.5" customHeight="1">
      <c r="B27" s="204"/>
      <c r="C27" s="209" t="s">
        <v>175</v>
      </c>
      <c r="D27" s="210"/>
      <c r="E27" s="207"/>
      <c r="F27" s="207"/>
      <c r="G27" s="207"/>
      <c r="H27" s="207"/>
      <c r="I27" s="213"/>
      <c r="J27" s="180"/>
      <c r="K27" s="128"/>
      <c r="L27" s="250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80"/>
      <c r="Y27" s="128"/>
      <c r="Z27" s="128"/>
      <c r="AA27" s="128"/>
      <c r="AB27" s="128"/>
      <c r="AC27" s="285"/>
      <c r="AD27" s="208"/>
    </row>
    <row r="28" spans="2:30" ht="19.5" customHeight="1">
      <c r="B28" s="204"/>
      <c r="C28" s="209" t="s">
        <v>176</v>
      </c>
      <c r="D28" s="210"/>
      <c r="E28" s="412" t="s">
        <v>1020</v>
      </c>
      <c r="F28" s="221"/>
      <c r="G28" s="221"/>
      <c r="H28" s="221"/>
      <c r="I28" s="413" t="s">
        <v>1172</v>
      </c>
      <c r="J28" s="221"/>
      <c r="K28" s="395"/>
      <c r="L28" s="128" t="s">
        <v>1018</v>
      </c>
      <c r="M28" s="395"/>
      <c r="O28" s="207" t="s">
        <v>431</v>
      </c>
      <c r="P28" s="207"/>
      <c r="Q28" s="207"/>
      <c r="R28" s="207"/>
      <c r="S28" s="213" t="s">
        <v>1173</v>
      </c>
      <c r="T28" s="128"/>
      <c r="U28" s="128"/>
      <c r="V28" s="128"/>
      <c r="W28" s="128" t="s">
        <v>628</v>
      </c>
      <c r="X28" s="180"/>
      <c r="Y28" s="128"/>
      <c r="Z28" s="128"/>
      <c r="AA28" s="128" t="s">
        <v>635</v>
      </c>
      <c r="AB28" s="128"/>
      <c r="AC28" s="285"/>
      <c r="AD28" s="208"/>
    </row>
    <row r="29" spans="2:30" ht="19.5" customHeight="1">
      <c r="B29" s="212"/>
      <c r="C29" s="227" t="s">
        <v>171</v>
      </c>
      <c r="D29" s="210"/>
      <c r="E29" s="207"/>
      <c r="F29" s="207"/>
      <c r="G29" s="207"/>
      <c r="H29" s="207"/>
      <c r="I29" s="213"/>
      <c r="J29" s="180"/>
      <c r="K29" s="128"/>
      <c r="L29" s="250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80"/>
      <c r="Y29" s="128"/>
      <c r="Z29" s="128"/>
      <c r="AA29" s="128"/>
      <c r="AB29" s="128"/>
      <c r="AC29" s="285"/>
      <c r="AD29" s="208"/>
    </row>
    <row r="30" spans="2:30" ht="19.5" customHeight="1">
      <c r="B30" s="204"/>
      <c r="C30" s="209" t="s">
        <v>172</v>
      </c>
      <c r="D30" s="210"/>
      <c r="E30" s="144" t="s">
        <v>807</v>
      </c>
      <c r="H30" s="207"/>
      <c r="I30" s="213" t="s">
        <v>1174</v>
      </c>
      <c r="J30" s="180"/>
      <c r="K30" s="128"/>
      <c r="L30" s="146" t="s">
        <v>906</v>
      </c>
      <c r="M30" s="128"/>
      <c r="O30" s="128" t="s">
        <v>775</v>
      </c>
      <c r="P30" s="128"/>
      <c r="Q30" s="128"/>
      <c r="R30" s="128"/>
      <c r="S30" s="213" t="s">
        <v>1149</v>
      </c>
      <c r="T30" s="128"/>
      <c r="U30" s="128"/>
      <c r="V30" s="128"/>
      <c r="W30" s="128" t="s">
        <v>916</v>
      </c>
      <c r="X30" s="180"/>
      <c r="Y30" s="128"/>
      <c r="Z30" s="128"/>
      <c r="AA30" s="128" t="s">
        <v>769</v>
      </c>
      <c r="AB30" s="128"/>
      <c r="AC30" s="285"/>
      <c r="AD30" s="208"/>
    </row>
    <row r="31" spans="2:30" ht="19.5" customHeight="1">
      <c r="B31" s="204" t="s">
        <v>177</v>
      </c>
      <c r="C31" s="209" t="s">
        <v>174</v>
      </c>
      <c r="D31" s="206"/>
      <c r="E31" s="180"/>
      <c r="F31" s="180"/>
      <c r="G31" s="180"/>
      <c r="L31" s="180"/>
      <c r="N31" s="128"/>
      <c r="O31" s="207" t="s">
        <v>800</v>
      </c>
      <c r="P31" s="266"/>
      <c r="Q31" s="266"/>
      <c r="R31" s="266"/>
      <c r="S31" s="213" t="s">
        <v>1171</v>
      </c>
      <c r="T31" s="128"/>
      <c r="U31" s="128"/>
      <c r="V31" s="128"/>
      <c r="W31" s="146" t="s">
        <v>945</v>
      </c>
      <c r="X31" s="180"/>
      <c r="Y31" s="128"/>
      <c r="Z31" s="128"/>
      <c r="AA31" s="128" t="s">
        <v>769</v>
      </c>
      <c r="AB31" s="128"/>
      <c r="AC31" s="285"/>
      <c r="AD31" s="208"/>
    </row>
    <row r="32" spans="2:30" ht="19.5" customHeight="1">
      <c r="B32" s="204"/>
      <c r="C32" s="209" t="s">
        <v>175</v>
      </c>
      <c r="D32" s="210"/>
      <c r="E32" s="207" t="s">
        <v>799</v>
      </c>
      <c r="F32" s="207"/>
      <c r="G32" s="207"/>
      <c r="H32" s="207"/>
      <c r="I32" s="213" t="s">
        <v>1145</v>
      </c>
      <c r="J32" s="180"/>
      <c r="K32" s="128"/>
      <c r="L32" s="128"/>
      <c r="M32" s="128"/>
      <c r="N32" s="128"/>
      <c r="W32" s="146" t="s">
        <v>945</v>
      </c>
      <c r="X32" s="180"/>
      <c r="Y32" s="128"/>
      <c r="Z32" s="128"/>
      <c r="AA32" s="128" t="s">
        <v>769</v>
      </c>
      <c r="AB32" s="128"/>
      <c r="AC32" s="285"/>
      <c r="AD32" s="208"/>
    </row>
    <row r="33" spans="2:30" ht="19.5" customHeight="1">
      <c r="B33" s="204"/>
      <c r="C33" s="209" t="s">
        <v>176</v>
      </c>
      <c r="D33" s="210"/>
      <c r="E33" s="266"/>
      <c r="F33" s="269"/>
      <c r="G33" s="267"/>
      <c r="H33" s="246"/>
      <c r="I33" s="213"/>
      <c r="J33" s="180"/>
      <c r="K33" s="128"/>
      <c r="L33" s="250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80"/>
      <c r="Y33" s="128"/>
      <c r="Z33" s="128"/>
      <c r="AA33" s="128"/>
      <c r="AB33" s="128"/>
      <c r="AC33" s="285"/>
      <c r="AD33" s="332"/>
    </row>
    <row r="34" spans="2:30" ht="19.5" customHeight="1">
      <c r="B34" s="212"/>
      <c r="C34" s="209" t="s">
        <v>171</v>
      </c>
      <c r="D34" s="210"/>
      <c r="E34" s="207" t="s">
        <v>808</v>
      </c>
      <c r="F34" s="180"/>
      <c r="G34" s="180"/>
      <c r="H34" s="180"/>
      <c r="I34" s="213" t="s">
        <v>1175</v>
      </c>
      <c r="J34" s="180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 t="s">
        <v>1019</v>
      </c>
      <c r="Y34" s="128"/>
      <c r="Z34" s="128"/>
      <c r="AA34" s="128"/>
      <c r="AB34" s="128"/>
      <c r="AC34" s="285"/>
      <c r="AD34" s="208"/>
    </row>
    <row r="35" spans="2:30" ht="19.5" customHeight="1">
      <c r="B35" s="204"/>
      <c r="C35" s="209" t="s">
        <v>172</v>
      </c>
      <c r="D35" s="206"/>
      <c r="E35" s="207" t="s">
        <v>767</v>
      </c>
      <c r="F35" s="207"/>
      <c r="G35" s="207"/>
      <c r="H35" s="207"/>
      <c r="I35" s="213" t="s">
        <v>1162</v>
      </c>
      <c r="J35" s="180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 t="s">
        <v>591</v>
      </c>
      <c r="X35" s="180"/>
      <c r="Y35" s="128"/>
      <c r="Z35" s="128"/>
      <c r="AA35" s="128" t="s">
        <v>769</v>
      </c>
      <c r="AB35" s="128"/>
      <c r="AC35" s="285"/>
      <c r="AD35" s="281"/>
    </row>
    <row r="36" spans="2:30" ht="19.5" customHeight="1">
      <c r="B36" s="204" t="s">
        <v>178</v>
      </c>
      <c r="C36" s="209" t="s">
        <v>174</v>
      </c>
      <c r="D36" s="210"/>
      <c r="E36" s="207" t="s">
        <v>741</v>
      </c>
      <c r="F36" s="207"/>
      <c r="G36" s="207"/>
      <c r="H36" s="207"/>
      <c r="I36" s="213" t="s">
        <v>1150</v>
      </c>
      <c r="J36" s="180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 t="s">
        <v>948</v>
      </c>
      <c r="X36" s="180"/>
      <c r="Y36" s="128"/>
      <c r="Z36" s="128"/>
      <c r="AA36" s="128"/>
      <c r="AB36" s="128"/>
      <c r="AC36" s="285"/>
      <c r="AD36" s="208"/>
    </row>
    <row r="37" spans="2:30" ht="19.5" customHeight="1">
      <c r="B37" s="204"/>
      <c r="C37" s="209" t="s">
        <v>175</v>
      </c>
      <c r="D37" s="210"/>
      <c r="E37" s="207"/>
      <c r="F37" s="207"/>
      <c r="G37" s="207"/>
      <c r="H37" s="207"/>
      <c r="I37" s="213"/>
      <c r="J37" s="180"/>
      <c r="K37" s="128"/>
      <c r="L37" s="250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80"/>
      <c r="Y37" s="128"/>
      <c r="Z37" s="128"/>
      <c r="AA37" s="128"/>
      <c r="AB37" s="128"/>
      <c r="AC37" s="285"/>
      <c r="AD37" s="208"/>
    </row>
    <row r="38" spans="2:30" ht="19.5" customHeight="1">
      <c r="B38" s="204"/>
      <c r="C38" s="209" t="s">
        <v>176</v>
      </c>
      <c r="D38" s="210"/>
      <c r="E38" s="207"/>
      <c r="F38" s="207"/>
      <c r="G38" s="207"/>
      <c r="H38" s="207"/>
      <c r="I38" s="213"/>
      <c r="J38" s="180"/>
      <c r="K38" s="128"/>
      <c r="L38" s="250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80"/>
      <c r="Y38" s="128"/>
      <c r="Z38" s="128"/>
      <c r="AA38" s="128"/>
      <c r="AB38" s="128"/>
      <c r="AC38" s="285"/>
      <c r="AD38" s="208"/>
    </row>
    <row r="39" spans="2:30" ht="19.5" customHeight="1">
      <c r="B39" s="212"/>
      <c r="C39" s="209" t="s">
        <v>171</v>
      </c>
      <c r="D39" s="210"/>
      <c r="E39" s="207" t="s">
        <v>452</v>
      </c>
      <c r="F39" s="207"/>
      <c r="G39" s="207"/>
      <c r="H39" s="207"/>
      <c r="I39" s="213" t="s">
        <v>1169</v>
      </c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 t="s">
        <v>931</v>
      </c>
      <c r="X39" s="180"/>
      <c r="Y39" s="128"/>
      <c r="Z39" s="128"/>
      <c r="AA39" s="128" t="s">
        <v>769</v>
      </c>
      <c r="AB39" s="128"/>
      <c r="AC39" s="285"/>
      <c r="AD39" s="208"/>
    </row>
    <row r="40" spans="2:30" ht="19.5" customHeight="1">
      <c r="B40" s="204"/>
      <c r="C40" s="209" t="s">
        <v>172</v>
      </c>
      <c r="D40" s="210"/>
      <c r="E40" s="144" t="s">
        <v>807</v>
      </c>
      <c r="H40" s="207"/>
      <c r="I40" s="213" t="s">
        <v>1174</v>
      </c>
      <c r="J40" s="255"/>
      <c r="K40" s="128"/>
      <c r="L40" s="128" t="s">
        <v>949</v>
      </c>
      <c r="M40" s="128"/>
      <c r="O40" s="128" t="s">
        <v>775</v>
      </c>
      <c r="P40" s="128"/>
      <c r="Q40" s="128"/>
      <c r="R40" s="128"/>
      <c r="S40" s="213" t="s">
        <v>1149</v>
      </c>
      <c r="T40" s="128"/>
      <c r="U40" s="128"/>
      <c r="V40" s="128"/>
      <c r="W40" s="128" t="s">
        <v>947</v>
      </c>
      <c r="X40" s="180"/>
      <c r="Y40" s="128"/>
      <c r="Z40" s="128"/>
      <c r="AA40" s="128" t="s">
        <v>769</v>
      </c>
      <c r="AB40" s="128"/>
      <c r="AC40" s="285"/>
      <c r="AD40" s="208"/>
    </row>
    <row r="41" spans="2:30" ht="19.5" customHeight="1">
      <c r="B41" s="204" t="s">
        <v>179</v>
      </c>
      <c r="C41" s="209" t="s">
        <v>174</v>
      </c>
      <c r="D41" s="210"/>
      <c r="E41" s="207"/>
      <c r="F41" s="207"/>
      <c r="G41" s="207"/>
      <c r="H41" s="207"/>
      <c r="I41" s="213"/>
      <c r="J41" s="180"/>
      <c r="K41" s="128"/>
      <c r="L41" s="250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80"/>
      <c r="Y41" s="128"/>
      <c r="Z41" s="128"/>
      <c r="AA41" s="128"/>
      <c r="AB41" s="128"/>
      <c r="AC41" s="285"/>
      <c r="AD41" s="208"/>
    </row>
    <row r="42" spans="2:30" ht="19.5" customHeight="1">
      <c r="B42" s="204"/>
      <c r="C42" s="209" t="s">
        <v>175</v>
      </c>
      <c r="D42" s="206"/>
      <c r="E42" s="207" t="s">
        <v>799</v>
      </c>
      <c r="F42" s="207"/>
      <c r="G42" s="207"/>
      <c r="H42" s="207"/>
      <c r="I42" s="213" t="s">
        <v>1145</v>
      </c>
      <c r="J42" s="180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 t="s">
        <v>591</v>
      </c>
      <c r="X42" s="180"/>
      <c r="Y42" s="128"/>
      <c r="Z42" s="128"/>
      <c r="AA42" s="128" t="s">
        <v>769</v>
      </c>
      <c r="AB42" s="128"/>
      <c r="AC42" s="285"/>
      <c r="AD42" s="208"/>
    </row>
    <row r="43" spans="2:30" ht="19.5" customHeight="1">
      <c r="B43" s="204"/>
      <c r="C43" s="209" t="s">
        <v>176</v>
      </c>
      <c r="D43" s="210"/>
      <c r="E43" s="207"/>
      <c r="F43" s="207"/>
      <c r="G43" s="207"/>
      <c r="H43" s="207"/>
      <c r="I43" s="213"/>
      <c r="J43" s="180"/>
      <c r="K43" s="128"/>
      <c r="L43" s="250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80"/>
      <c r="Y43" s="128"/>
      <c r="Z43" s="128"/>
      <c r="AA43" s="128"/>
      <c r="AB43" s="128"/>
      <c r="AC43" s="285"/>
      <c r="AD43" s="208"/>
    </row>
    <row r="44" spans="2:30" ht="19.5" customHeight="1">
      <c r="B44" s="212"/>
      <c r="C44" s="209" t="s">
        <v>171</v>
      </c>
      <c r="D44" s="210"/>
      <c r="E44" s="207" t="s">
        <v>767</v>
      </c>
      <c r="F44" s="207"/>
      <c r="G44" s="207"/>
      <c r="H44" s="207"/>
      <c r="I44" s="213" t="s">
        <v>1162</v>
      </c>
      <c r="J44" s="180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 t="s">
        <v>1017</v>
      </c>
      <c r="X44" s="180"/>
      <c r="Y44" s="128"/>
      <c r="Z44" s="128"/>
      <c r="AA44" s="128" t="s">
        <v>769</v>
      </c>
      <c r="AB44" s="128"/>
      <c r="AC44" s="285"/>
      <c r="AD44" s="208"/>
    </row>
    <row r="45" spans="2:30" ht="19.5" customHeight="1">
      <c r="B45" s="204"/>
      <c r="C45" s="209" t="s">
        <v>172</v>
      </c>
      <c r="D45" s="210"/>
      <c r="E45" s="207"/>
      <c r="F45" s="207"/>
      <c r="G45" s="207"/>
      <c r="H45" s="207"/>
      <c r="I45" s="213"/>
      <c r="J45" s="180"/>
      <c r="K45" s="128"/>
      <c r="L45" s="250"/>
      <c r="M45" s="128"/>
      <c r="N45" s="128"/>
      <c r="O45" s="207" t="s">
        <v>800</v>
      </c>
      <c r="P45" s="266"/>
      <c r="Q45" s="266"/>
      <c r="R45" s="266"/>
      <c r="S45" s="213" t="s">
        <v>1171</v>
      </c>
      <c r="T45" s="128"/>
      <c r="U45" s="128"/>
      <c r="V45" s="128"/>
      <c r="W45" s="128" t="s">
        <v>944</v>
      </c>
      <c r="X45" s="180"/>
      <c r="Y45" s="128"/>
      <c r="Z45" s="128"/>
      <c r="AA45" s="128" t="s">
        <v>769</v>
      </c>
      <c r="AB45" s="128"/>
      <c r="AC45" s="285"/>
      <c r="AD45" s="208"/>
    </row>
    <row r="46" spans="2:30" ht="19.5" customHeight="1">
      <c r="B46" s="204" t="s">
        <v>180</v>
      </c>
      <c r="C46" s="209" t="s">
        <v>174</v>
      </c>
      <c r="D46" s="206"/>
      <c r="E46" s="266" t="s">
        <v>1102</v>
      </c>
      <c r="F46" s="207"/>
      <c r="G46" s="207"/>
      <c r="H46" s="207"/>
      <c r="I46" s="213"/>
      <c r="J46" s="180"/>
      <c r="K46" s="128"/>
      <c r="L46" s="250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80"/>
      <c r="Y46" s="128"/>
      <c r="Z46" s="128"/>
      <c r="AA46" s="128"/>
      <c r="AB46" s="128"/>
      <c r="AC46" s="285"/>
      <c r="AD46" s="208"/>
    </row>
    <row r="47" spans="2:30" ht="19.5" customHeight="1">
      <c r="B47" s="204"/>
      <c r="C47" s="209" t="s">
        <v>175</v>
      </c>
      <c r="D47" s="210"/>
      <c r="E47" s="266" t="s">
        <v>1102</v>
      </c>
      <c r="F47" s="207"/>
      <c r="G47" s="207"/>
      <c r="H47" s="207"/>
      <c r="I47" s="213"/>
      <c r="J47" s="180"/>
      <c r="K47" s="128"/>
      <c r="L47" s="250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285"/>
      <c r="AD47" s="208"/>
    </row>
    <row r="48" spans="2:30" ht="19.5" customHeight="1">
      <c r="B48" s="214"/>
      <c r="C48" s="209" t="s">
        <v>176</v>
      </c>
      <c r="D48" s="210"/>
      <c r="E48" s="207"/>
      <c r="F48" s="207"/>
      <c r="G48" s="207"/>
      <c r="H48" s="207"/>
      <c r="I48" s="213"/>
      <c r="J48" s="180"/>
      <c r="K48" s="128"/>
      <c r="L48" s="250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285"/>
      <c r="AD48" s="208"/>
    </row>
    <row r="49" spans="2:30" ht="19.5" customHeight="1">
      <c r="B49" s="239" t="s">
        <v>181</v>
      </c>
      <c r="C49" s="227" t="s">
        <v>0</v>
      </c>
      <c r="D49" s="210"/>
      <c r="E49" s="266"/>
      <c r="F49" s="207"/>
      <c r="G49" s="207"/>
      <c r="H49" s="207"/>
      <c r="I49" s="213"/>
      <c r="J49" s="180"/>
      <c r="K49" s="128"/>
      <c r="L49" s="250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85"/>
      <c r="AD49" s="208"/>
    </row>
    <row r="50" spans="2:30" ht="19.5" customHeight="1">
      <c r="B50" s="239" t="s">
        <v>182</v>
      </c>
      <c r="C50" s="227" t="s">
        <v>4</v>
      </c>
      <c r="D50" s="206"/>
      <c r="E50" s="207"/>
      <c r="F50" s="207"/>
      <c r="G50" s="207"/>
      <c r="H50" s="207"/>
      <c r="I50" s="213"/>
      <c r="J50" s="180"/>
      <c r="K50" s="128"/>
      <c r="L50" s="250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85"/>
      <c r="AD50" s="208"/>
    </row>
    <row r="51" spans="1:30" ht="19.5" customHeight="1">
      <c r="A51" s="228"/>
      <c r="B51" s="142" t="s">
        <v>9</v>
      </c>
      <c r="D51" s="131"/>
      <c r="E51" s="131"/>
      <c r="F51" s="131"/>
      <c r="G51" s="131"/>
      <c r="H51" s="131"/>
      <c r="I51" s="131"/>
      <c r="J51" s="131"/>
      <c r="K51" s="138"/>
      <c r="L51" s="138"/>
      <c r="M51" s="138"/>
      <c r="N51" s="138"/>
      <c r="O51" s="455" t="s">
        <v>2</v>
      </c>
      <c r="P51" s="456"/>
      <c r="Q51" s="139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94"/>
      <c r="AD51" s="194"/>
    </row>
    <row r="52" spans="1:30" ht="18" customHeight="1">
      <c r="A52" s="228"/>
      <c r="G52" s="131"/>
      <c r="H52" s="131"/>
      <c r="I52" s="131"/>
      <c r="J52" s="142"/>
      <c r="K52" s="138"/>
      <c r="L52" s="138"/>
      <c r="M52" s="138"/>
      <c r="N52" s="138"/>
      <c r="O52" s="138"/>
      <c r="P52" s="138"/>
      <c r="Q52" s="139"/>
      <c r="R52" s="138"/>
      <c r="S52" s="138"/>
      <c r="T52" s="138"/>
      <c r="U52" s="138"/>
      <c r="V52" s="138"/>
      <c r="W52" s="138"/>
      <c r="X52" s="142" t="s">
        <v>392</v>
      </c>
      <c r="AA52" s="498">
        <v>87792352</v>
      </c>
      <c r="AB52" s="498"/>
      <c r="AC52" s="131"/>
      <c r="AD52" s="194"/>
    </row>
    <row r="53" spans="2:30" ht="22.5" customHeight="1">
      <c r="B53" s="335" t="s">
        <v>413</v>
      </c>
      <c r="C53" s="335" t="s">
        <v>63</v>
      </c>
      <c r="D53" s="336" t="s">
        <v>398</v>
      </c>
      <c r="E53" s="337"/>
      <c r="F53" s="308"/>
      <c r="G53" s="308"/>
      <c r="H53" s="308"/>
      <c r="I53" s="308"/>
      <c r="J53" s="308"/>
      <c r="K53" s="308"/>
      <c r="L53" s="313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185"/>
    </row>
    <row r="54" spans="2:30" ht="22.5" customHeight="1">
      <c r="B54" s="338" t="s">
        <v>410</v>
      </c>
      <c r="C54" s="338" t="s">
        <v>411</v>
      </c>
      <c r="D54" s="339" t="s">
        <v>412</v>
      </c>
      <c r="E54" s="34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191"/>
    </row>
    <row r="55" ht="22.5" customHeight="1">
      <c r="B55" s="142" t="s">
        <v>414</v>
      </c>
    </row>
  </sheetData>
  <sheetProtection/>
  <mergeCells count="32">
    <mergeCell ref="B22:C22"/>
    <mergeCell ref="E14:H14"/>
    <mergeCell ref="B23:C23"/>
    <mergeCell ref="Q15:T15"/>
    <mergeCell ref="I22:K22"/>
    <mergeCell ref="O22:P22"/>
    <mergeCell ref="Q20:T20"/>
    <mergeCell ref="Q18:T18"/>
    <mergeCell ref="Q17:T17"/>
    <mergeCell ref="Q16:T16"/>
    <mergeCell ref="B12:C12"/>
    <mergeCell ref="B13:C13"/>
    <mergeCell ref="B14:C20"/>
    <mergeCell ref="E15:H15"/>
    <mergeCell ref="E16:H16"/>
    <mergeCell ref="E17:H17"/>
    <mergeCell ref="E20:H20"/>
    <mergeCell ref="E18:H18"/>
    <mergeCell ref="E19:H19"/>
    <mergeCell ref="D10:M10"/>
    <mergeCell ref="N10:O10"/>
    <mergeCell ref="I23:K23"/>
    <mergeCell ref="O23:P23"/>
    <mergeCell ref="AA52:AB52"/>
    <mergeCell ref="O51:P51"/>
    <mergeCell ref="T22:U22"/>
    <mergeCell ref="Q10:R10"/>
    <mergeCell ref="Q14:T14"/>
    <mergeCell ref="Z22:AA22"/>
    <mergeCell ref="Y23:Z23"/>
    <mergeCell ref="T23:U23"/>
    <mergeCell ref="Q19:T19"/>
  </mergeCells>
  <printOptions/>
  <pageMargins left="0.7480314960629921" right="0.7480314960629921" top="0" bottom="0" header="0.5118110236220472" footer="0.5118110236220472"/>
  <pageSetup horizontalDpi="600" verticalDpi="6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9">
      <selection activeCell="O24" sqref="O24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4.875" style="129" customWidth="1"/>
    <col min="4" max="10" width="3.75390625" style="129" customWidth="1"/>
    <col min="11" max="11" width="5.50390625" style="129" customWidth="1"/>
    <col min="12" max="12" width="3.75390625" style="129" customWidth="1"/>
    <col min="13" max="13" width="7.50390625" style="129" customWidth="1"/>
    <col min="14" max="28" width="3.75390625" style="129" customWidth="1"/>
    <col min="29" max="29" width="5.125" style="161" customWidth="1"/>
    <col min="30" max="30" width="2.75390625" style="161" customWidth="1"/>
    <col min="31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79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16.5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170" t="s">
        <v>418</v>
      </c>
      <c r="T10" s="171" t="s">
        <v>166</v>
      </c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30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9.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258"/>
      <c r="W13" s="258"/>
      <c r="X13" s="258"/>
      <c r="Y13" s="179" t="s">
        <v>198</v>
      </c>
      <c r="Z13" s="258"/>
      <c r="AA13" s="177"/>
      <c r="AB13" s="177"/>
      <c r="AC13" s="288"/>
      <c r="AD13" s="201"/>
    </row>
    <row r="14" spans="1:30" s="253" customFormat="1" ht="19.5" customHeight="1">
      <c r="A14" s="252"/>
      <c r="B14" s="548" t="s">
        <v>3</v>
      </c>
      <c r="C14" s="549"/>
      <c r="D14" s="183"/>
      <c r="E14" s="542" t="s">
        <v>453</v>
      </c>
      <c r="F14" s="542"/>
      <c r="G14" s="542"/>
      <c r="H14" s="542"/>
      <c r="I14" s="120"/>
      <c r="J14" s="120"/>
      <c r="K14" s="120"/>
      <c r="L14" s="124"/>
      <c r="M14" s="313"/>
      <c r="N14" s="120"/>
      <c r="O14" s="306"/>
      <c r="P14" s="156"/>
      <c r="Q14" s="542" t="s">
        <v>452</v>
      </c>
      <c r="R14" s="542"/>
      <c r="S14" s="542"/>
      <c r="T14" s="542"/>
      <c r="U14" s="271"/>
      <c r="V14" s="271"/>
      <c r="W14" s="271"/>
      <c r="X14" s="308"/>
      <c r="Y14" s="120"/>
      <c r="Z14" s="308"/>
      <c r="AA14" s="120"/>
      <c r="AB14" s="184"/>
      <c r="AC14" s="304"/>
      <c r="AD14" s="185"/>
    </row>
    <row r="15" spans="1:30" s="253" customFormat="1" ht="19.5" customHeight="1">
      <c r="A15" s="252"/>
      <c r="B15" s="550"/>
      <c r="C15" s="551"/>
      <c r="D15" s="186"/>
      <c r="E15" s="539" t="s">
        <v>450</v>
      </c>
      <c r="F15" s="539"/>
      <c r="G15" s="539"/>
      <c r="H15" s="539"/>
      <c r="I15" s="121"/>
      <c r="J15" s="121"/>
      <c r="K15" s="121"/>
      <c r="L15" s="125"/>
      <c r="M15" s="305"/>
      <c r="N15" s="121"/>
      <c r="O15" s="242"/>
      <c r="P15" s="157"/>
      <c r="Q15" s="539" t="s">
        <v>456</v>
      </c>
      <c r="R15" s="539"/>
      <c r="S15" s="539"/>
      <c r="T15" s="539"/>
      <c r="U15" s="270"/>
      <c r="V15" s="270"/>
      <c r="W15" s="270"/>
      <c r="X15" s="309"/>
      <c r="Y15" s="121"/>
      <c r="Z15" s="309"/>
      <c r="AA15" s="121"/>
      <c r="AB15" s="187"/>
      <c r="AC15" s="295"/>
      <c r="AD15" s="188"/>
    </row>
    <row r="16" spans="1:30" s="253" customFormat="1" ht="19.5" customHeight="1">
      <c r="A16" s="252"/>
      <c r="B16" s="550"/>
      <c r="C16" s="551"/>
      <c r="D16" s="186"/>
      <c r="E16" s="539" t="s">
        <v>451</v>
      </c>
      <c r="F16" s="539"/>
      <c r="G16" s="539"/>
      <c r="H16" s="539"/>
      <c r="I16" s="121"/>
      <c r="J16" s="121"/>
      <c r="K16" s="121"/>
      <c r="L16" s="125"/>
      <c r="M16" s="305"/>
      <c r="N16" s="121"/>
      <c r="O16" s="242"/>
      <c r="P16" s="157"/>
      <c r="Q16" s="539" t="s">
        <v>457</v>
      </c>
      <c r="R16" s="539"/>
      <c r="S16" s="539"/>
      <c r="T16" s="539"/>
      <c r="U16" s="270"/>
      <c r="V16" s="270"/>
      <c r="W16" s="309"/>
      <c r="X16" s="309"/>
      <c r="Y16" s="121"/>
      <c r="Z16" s="309"/>
      <c r="AA16" s="121"/>
      <c r="AB16" s="187"/>
      <c r="AC16" s="295"/>
      <c r="AD16" s="188"/>
    </row>
    <row r="17" spans="1:30" s="253" customFormat="1" ht="19.5" customHeight="1">
      <c r="A17" s="252"/>
      <c r="B17" s="550"/>
      <c r="C17" s="551"/>
      <c r="D17" s="186"/>
      <c r="E17" s="524" t="s">
        <v>212</v>
      </c>
      <c r="F17" s="524"/>
      <c r="G17" s="524"/>
      <c r="H17" s="524"/>
      <c r="I17" s="270"/>
      <c r="J17" s="249"/>
      <c r="K17" s="270"/>
      <c r="L17" s="125"/>
      <c r="M17" s="305"/>
      <c r="N17" s="121"/>
      <c r="O17" s="242"/>
      <c r="P17" s="157"/>
      <c r="Q17" s="539" t="s">
        <v>397</v>
      </c>
      <c r="R17" s="539"/>
      <c r="S17" s="539"/>
      <c r="T17" s="539"/>
      <c r="U17" s="270"/>
      <c r="V17" s="270"/>
      <c r="W17" s="270"/>
      <c r="X17" s="309"/>
      <c r="Y17" s="121"/>
      <c r="Z17" s="309"/>
      <c r="AA17" s="121"/>
      <c r="AB17" s="187"/>
      <c r="AC17" s="295"/>
      <c r="AD17" s="188"/>
    </row>
    <row r="18" spans="1:30" s="253" customFormat="1" ht="19.5" customHeight="1">
      <c r="A18" s="252"/>
      <c r="B18" s="550"/>
      <c r="C18" s="551"/>
      <c r="D18" s="186"/>
      <c r="E18" s="540" t="s">
        <v>454</v>
      </c>
      <c r="F18" s="540"/>
      <c r="G18" s="540"/>
      <c r="H18" s="540"/>
      <c r="I18" s="121"/>
      <c r="J18" s="121"/>
      <c r="K18" s="121"/>
      <c r="L18" s="125"/>
      <c r="M18" s="270"/>
      <c r="N18" s="270"/>
      <c r="O18" s="125"/>
      <c r="P18" s="272"/>
      <c r="Q18" s="524" t="s">
        <v>283</v>
      </c>
      <c r="R18" s="524"/>
      <c r="S18" s="524"/>
      <c r="T18" s="524"/>
      <c r="U18" s="270"/>
      <c r="V18" s="270"/>
      <c r="W18" s="270"/>
      <c r="X18" s="309"/>
      <c r="Y18" s="121"/>
      <c r="Z18" s="309"/>
      <c r="AA18" s="121"/>
      <c r="AB18" s="187"/>
      <c r="AC18" s="295"/>
      <c r="AD18" s="188"/>
    </row>
    <row r="19" spans="1:30" s="253" customFormat="1" ht="19.5" customHeight="1">
      <c r="A19" s="252"/>
      <c r="B19" s="550"/>
      <c r="C19" s="551"/>
      <c r="D19" s="186"/>
      <c r="E19" s="539" t="s">
        <v>455</v>
      </c>
      <c r="F19" s="539"/>
      <c r="G19" s="539"/>
      <c r="H19" s="539"/>
      <c r="I19" s="121"/>
      <c r="J19" s="121"/>
      <c r="K19" s="121"/>
      <c r="L19" s="125"/>
      <c r="M19" s="125"/>
      <c r="N19" s="270"/>
      <c r="O19" s="125"/>
      <c r="P19" s="272"/>
      <c r="Q19" s="524"/>
      <c r="R19" s="524"/>
      <c r="S19" s="524"/>
      <c r="T19" s="524"/>
      <c r="U19" s="270"/>
      <c r="V19" s="270"/>
      <c r="W19" s="270"/>
      <c r="X19" s="309"/>
      <c r="Y19" s="121"/>
      <c r="Z19" s="309"/>
      <c r="AA19" s="121"/>
      <c r="AB19" s="187"/>
      <c r="AC19" s="295"/>
      <c r="AD19" s="188"/>
    </row>
    <row r="20" spans="1:30" s="253" customFormat="1" ht="19.5" customHeight="1">
      <c r="A20" s="252"/>
      <c r="B20" s="552"/>
      <c r="C20" s="553"/>
      <c r="D20" s="189"/>
      <c r="E20" s="537"/>
      <c r="F20" s="537"/>
      <c r="G20" s="537"/>
      <c r="H20" s="537"/>
      <c r="I20" s="122"/>
      <c r="J20" s="122"/>
      <c r="K20" s="122"/>
      <c r="L20" s="126"/>
      <c r="M20" s="126"/>
      <c r="N20" s="274"/>
      <c r="O20" s="126"/>
      <c r="P20" s="273"/>
      <c r="Q20" s="525"/>
      <c r="R20" s="525"/>
      <c r="S20" s="525"/>
      <c r="T20" s="525"/>
      <c r="U20" s="274"/>
      <c r="V20" s="274"/>
      <c r="W20" s="274"/>
      <c r="X20" s="312"/>
      <c r="Y20" s="274"/>
      <c r="Z20" s="312"/>
      <c r="AA20" s="274"/>
      <c r="AB20" s="190"/>
      <c r="AC20" s="296"/>
      <c r="AD20" s="191"/>
    </row>
    <row r="21" spans="1:30" s="225" customFormat="1" ht="17.2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  <c r="AD21" s="224"/>
    </row>
    <row r="22" spans="2:30" ht="24.75" customHeight="1">
      <c r="B22" s="544" t="s">
        <v>5</v>
      </c>
      <c r="C22" s="545"/>
      <c r="D22" s="195"/>
      <c r="E22" s="196" t="s">
        <v>394</v>
      </c>
      <c r="F22" s="145"/>
      <c r="G22" s="145"/>
      <c r="H22" s="145"/>
      <c r="I22" s="463">
        <v>20081</v>
      </c>
      <c r="J22" s="463"/>
      <c r="K22" s="463"/>
      <c r="L22" s="197">
        <v>30</v>
      </c>
      <c r="M22" s="198" t="s">
        <v>168</v>
      </c>
      <c r="N22" s="198"/>
      <c r="O22" s="463"/>
      <c r="P22" s="463"/>
      <c r="Q22" s="197"/>
      <c r="R22" s="198"/>
      <c r="S22" s="199"/>
      <c r="T22" s="463"/>
      <c r="U22" s="463"/>
      <c r="V22" s="197"/>
      <c r="W22" s="198"/>
      <c r="X22" s="198"/>
      <c r="Y22" s="198"/>
      <c r="Z22" s="499" t="s">
        <v>390</v>
      </c>
      <c r="AA22" s="499"/>
      <c r="AB22" s="200"/>
      <c r="AC22" s="288"/>
      <c r="AD22" s="201"/>
    </row>
    <row r="23" spans="2:30" ht="24.75" customHeight="1">
      <c r="B23" s="546" t="s">
        <v>6</v>
      </c>
      <c r="C23" s="547"/>
      <c r="D23" s="220"/>
      <c r="E23" s="221"/>
      <c r="F23" s="221"/>
      <c r="G23" s="221"/>
      <c r="H23" s="221"/>
      <c r="I23" s="221"/>
      <c r="J23" s="221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35">
        <v>30</v>
      </c>
      <c r="AA23" s="136" t="s">
        <v>168</v>
      </c>
      <c r="AB23" s="143"/>
      <c r="AC23" s="194"/>
      <c r="AD23" s="203"/>
    </row>
    <row r="24" spans="2:30" ht="24.75" customHeight="1">
      <c r="B24" s="204"/>
      <c r="C24" s="205" t="s">
        <v>171</v>
      </c>
      <c r="D24" s="206"/>
      <c r="E24" s="207"/>
      <c r="F24" s="207"/>
      <c r="G24" s="207"/>
      <c r="H24" s="207"/>
      <c r="I24" s="213"/>
      <c r="J24" s="180"/>
      <c r="K24" s="128"/>
      <c r="L24" s="180"/>
      <c r="M24" s="250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285"/>
      <c r="AD24" s="208"/>
    </row>
    <row r="25" spans="2:30" ht="21.75" customHeight="1">
      <c r="B25" s="204"/>
      <c r="C25" s="209" t="s">
        <v>172</v>
      </c>
      <c r="D25" s="206"/>
      <c r="E25" s="207"/>
      <c r="F25" s="207"/>
      <c r="G25" s="207"/>
      <c r="H25" s="207"/>
      <c r="I25" s="213"/>
      <c r="J25" s="180"/>
      <c r="K25" s="128"/>
      <c r="L25" s="180"/>
      <c r="M25" s="250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285"/>
      <c r="AD25" s="208"/>
    </row>
    <row r="26" spans="2:30" ht="21" customHeight="1">
      <c r="B26" s="204" t="s">
        <v>173</v>
      </c>
      <c r="C26" s="209" t="s">
        <v>174</v>
      </c>
      <c r="D26" s="206"/>
      <c r="E26" s="207"/>
      <c r="F26" s="207"/>
      <c r="G26" s="207"/>
      <c r="H26" s="207"/>
      <c r="I26" s="213"/>
      <c r="J26" s="180"/>
      <c r="K26" s="128"/>
      <c r="L26" s="180"/>
      <c r="M26" s="250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285"/>
      <c r="AD26" s="208"/>
    </row>
    <row r="27" spans="2:30" ht="24.75" customHeight="1">
      <c r="B27" s="204"/>
      <c r="C27" s="209" t="s">
        <v>175</v>
      </c>
      <c r="D27" s="206"/>
      <c r="E27" s="207"/>
      <c r="F27" s="207"/>
      <c r="G27" s="207"/>
      <c r="H27" s="207"/>
      <c r="I27" s="213"/>
      <c r="J27" s="180"/>
      <c r="K27" s="128"/>
      <c r="L27" s="180"/>
      <c r="M27" s="250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285"/>
      <c r="AD27" s="208"/>
    </row>
    <row r="28" spans="2:30" ht="24.75" customHeight="1">
      <c r="B28" s="204"/>
      <c r="C28" s="209" t="s">
        <v>176</v>
      </c>
      <c r="D28" s="206"/>
      <c r="E28" s="207"/>
      <c r="F28" s="207"/>
      <c r="G28" s="207"/>
      <c r="H28" s="207"/>
      <c r="I28" s="213"/>
      <c r="J28" s="180"/>
      <c r="K28" s="128"/>
      <c r="L28" s="180"/>
      <c r="M28" s="250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285"/>
      <c r="AD28" s="208"/>
    </row>
    <row r="29" spans="2:30" ht="24.75" customHeight="1">
      <c r="B29" s="212"/>
      <c r="C29" s="205" t="s">
        <v>171</v>
      </c>
      <c r="D29" s="206"/>
      <c r="E29" s="207"/>
      <c r="F29" s="207"/>
      <c r="G29" s="207"/>
      <c r="H29" s="207"/>
      <c r="I29" s="213"/>
      <c r="J29" s="180"/>
      <c r="K29" s="128"/>
      <c r="L29" s="180"/>
      <c r="M29" s="250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285"/>
      <c r="AD29" s="208"/>
    </row>
    <row r="30" spans="2:30" ht="24.75" customHeight="1">
      <c r="B30" s="204"/>
      <c r="C30" s="209" t="s">
        <v>172</v>
      </c>
      <c r="D30" s="206"/>
      <c r="E30" s="207"/>
      <c r="F30" s="207"/>
      <c r="G30" s="207"/>
      <c r="H30" s="207"/>
      <c r="I30" s="213"/>
      <c r="J30" s="180"/>
      <c r="K30" s="128"/>
      <c r="L30" s="180"/>
      <c r="M30" s="250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285"/>
      <c r="AD30" s="208"/>
    </row>
    <row r="31" spans="2:30" ht="24.75" customHeight="1">
      <c r="B31" s="204" t="s">
        <v>177</v>
      </c>
      <c r="C31" s="209" t="s">
        <v>174</v>
      </c>
      <c r="D31" s="206"/>
      <c r="E31" s="266"/>
      <c r="F31" s="207"/>
      <c r="G31" s="207"/>
      <c r="H31" s="207"/>
      <c r="I31" s="213"/>
      <c r="J31" s="180"/>
      <c r="K31" s="128"/>
      <c r="L31" s="180"/>
      <c r="M31" s="250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285"/>
      <c r="AD31" s="208"/>
    </row>
    <row r="32" spans="2:30" ht="24.75" customHeight="1">
      <c r="B32" s="204"/>
      <c r="C32" s="209" t="s">
        <v>175</v>
      </c>
      <c r="D32" s="206"/>
      <c r="E32" s="266"/>
      <c r="F32" s="207"/>
      <c r="G32" s="207"/>
      <c r="H32" s="207"/>
      <c r="I32" s="213"/>
      <c r="J32" s="180"/>
      <c r="K32" s="128"/>
      <c r="L32" s="180"/>
      <c r="M32" s="250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285"/>
      <c r="AD32" s="208"/>
    </row>
    <row r="33" spans="2:30" ht="24.75" customHeight="1">
      <c r="B33" s="204"/>
      <c r="C33" s="209" t="s">
        <v>176</v>
      </c>
      <c r="D33" s="206"/>
      <c r="E33" s="266"/>
      <c r="F33" s="207"/>
      <c r="G33" s="207"/>
      <c r="H33" s="207"/>
      <c r="I33" s="213"/>
      <c r="J33" s="180"/>
      <c r="K33" s="128"/>
      <c r="L33" s="180"/>
      <c r="M33" s="250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331"/>
      <c r="AD33" s="332"/>
    </row>
    <row r="34" spans="2:30" ht="24.75" customHeight="1">
      <c r="B34" s="212"/>
      <c r="C34" s="209" t="s">
        <v>171</v>
      </c>
      <c r="D34" s="206"/>
      <c r="E34" s="207"/>
      <c r="F34" s="207"/>
      <c r="G34" s="207"/>
      <c r="H34" s="207"/>
      <c r="I34" s="213"/>
      <c r="J34" s="180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285"/>
      <c r="AD34" s="208"/>
    </row>
    <row r="35" spans="2:30" ht="24.75" customHeight="1">
      <c r="B35" s="204"/>
      <c r="C35" s="209" t="s">
        <v>172</v>
      </c>
      <c r="D35" s="206"/>
      <c r="E35" s="207"/>
      <c r="F35" s="207"/>
      <c r="G35" s="207"/>
      <c r="H35" s="207"/>
      <c r="I35" s="213"/>
      <c r="J35" s="180"/>
      <c r="K35" s="128"/>
      <c r="L35" s="180"/>
      <c r="M35" s="250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333"/>
      <c r="AD35" s="281"/>
    </row>
    <row r="36" spans="2:30" ht="24.75" customHeight="1">
      <c r="B36" s="204"/>
      <c r="C36" s="209" t="s">
        <v>174</v>
      </c>
      <c r="D36" s="206"/>
      <c r="E36" s="207"/>
      <c r="F36" s="207"/>
      <c r="G36" s="207"/>
      <c r="H36" s="207"/>
      <c r="I36" s="213"/>
      <c r="J36" s="180"/>
      <c r="K36" s="128"/>
      <c r="L36" s="180"/>
      <c r="M36" s="250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285"/>
      <c r="AD36" s="208"/>
    </row>
    <row r="37" spans="2:30" ht="24.75" customHeight="1">
      <c r="B37" s="204" t="s">
        <v>178</v>
      </c>
      <c r="C37" s="209" t="s">
        <v>175</v>
      </c>
      <c r="D37" s="206"/>
      <c r="E37" s="207"/>
      <c r="F37" s="207"/>
      <c r="G37" s="207"/>
      <c r="H37" s="207"/>
      <c r="I37" s="213"/>
      <c r="J37" s="180"/>
      <c r="K37" s="128"/>
      <c r="L37" s="180"/>
      <c r="M37" s="250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285"/>
      <c r="AD37" s="208"/>
    </row>
    <row r="38" spans="2:30" ht="24.75" customHeight="1">
      <c r="B38" s="204"/>
      <c r="C38" s="209" t="s">
        <v>176</v>
      </c>
      <c r="D38" s="206"/>
      <c r="E38" s="207"/>
      <c r="F38" s="207"/>
      <c r="G38" s="207"/>
      <c r="H38" s="207"/>
      <c r="I38" s="213"/>
      <c r="J38" s="180"/>
      <c r="K38" s="128"/>
      <c r="L38" s="180"/>
      <c r="M38" s="250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285"/>
      <c r="AD38" s="208"/>
    </row>
    <row r="39" spans="2:30" ht="24.75" customHeight="1">
      <c r="B39" s="212"/>
      <c r="C39" s="209" t="s">
        <v>171</v>
      </c>
      <c r="D39" s="206"/>
      <c r="E39" s="207"/>
      <c r="F39" s="207"/>
      <c r="G39" s="207"/>
      <c r="H39" s="207"/>
      <c r="I39" s="213"/>
      <c r="J39" s="180"/>
      <c r="K39" s="128"/>
      <c r="L39" s="180"/>
      <c r="M39" s="250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285"/>
      <c r="AD39" s="208"/>
    </row>
    <row r="40" spans="2:30" ht="24.75" customHeight="1">
      <c r="B40" s="204"/>
      <c r="C40" s="209" t="s">
        <v>172</v>
      </c>
      <c r="D40" s="206"/>
      <c r="E40" s="207"/>
      <c r="F40" s="207"/>
      <c r="G40" s="207"/>
      <c r="H40" s="207"/>
      <c r="I40" s="213"/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285"/>
      <c r="AD40" s="208"/>
    </row>
    <row r="41" spans="2:30" ht="24.75" customHeight="1">
      <c r="B41" s="204" t="s">
        <v>179</v>
      </c>
      <c r="C41" s="209" t="s">
        <v>174</v>
      </c>
      <c r="D41" s="206"/>
      <c r="E41" s="207"/>
      <c r="F41" s="207"/>
      <c r="G41" s="207"/>
      <c r="H41" s="207"/>
      <c r="I41" s="213"/>
      <c r="J41" s="180"/>
      <c r="K41" s="128"/>
      <c r="L41" s="180"/>
      <c r="M41" s="250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285"/>
      <c r="AD41" s="208"/>
    </row>
    <row r="42" spans="2:33" ht="24.75" customHeight="1">
      <c r="B42" s="204"/>
      <c r="C42" s="209" t="s">
        <v>175</v>
      </c>
      <c r="D42" s="206"/>
      <c r="E42" s="207"/>
      <c r="F42" s="207"/>
      <c r="G42" s="207"/>
      <c r="H42" s="207"/>
      <c r="I42" s="213"/>
      <c r="J42" s="180"/>
      <c r="K42" s="128"/>
      <c r="L42" s="180"/>
      <c r="M42" s="250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285"/>
      <c r="AD42" s="208"/>
      <c r="AG42" s="161" t="s">
        <v>278</v>
      </c>
    </row>
    <row r="43" spans="2:30" ht="24.75" customHeight="1">
      <c r="B43" s="204"/>
      <c r="C43" s="209" t="s">
        <v>176</v>
      </c>
      <c r="D43" s="206"/>
      <c r="E43" s="207"/>
      <c r="F43" s="207"/>
      <c r="G43" s="207"/>
      <c r="H43" s="207"/>
      <c r="I43" s="213"/>
      <c r="J43" s="180"/>
      <c r="K43" s="128"/>
      <c r="L43" s="180"/>
      <c r="M43" s="250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285"/>
      <c r="AD43" s="208"/>
    </row>
    <row r="44" spans="2:30" ht="24.75" customHeight="1">
      <c r="B44" s="212"/>
      <c r="C44" s="209" t="s">
        <v>171</v>
      </c>
      <c r="D44" s="206"/>
      <c r="E44" s="207"/>
      <c r="F44" s="207"/>
      <c r="G44" s="207"/>
      <c r="H44" s="207"/>
      <c r="I44" s="213"/>
      <c r="J44" s="180"/>
      <c r="K44" s="128"/>
      <c r="L44" s="180"/>
      <c r="M44" s="250"/>
      <c r="N44" s="128"/>
      <c r="O44" s="128"/>
      <c r="P44" s="128"/>
      <c r="Q44" s="128"/>
      <c r="R44" s="128"/>
      <c r="S44" s="128"/>
      <c r="T44" s="128"/>
      <c r="U44" s="128"/>
      <c r="V44" s="128"/>
      <c r="W44" s="146"/>
      <c r="X44" s="128"/>
      <c r="Y44" s="128"/>
      <c r="Z44" s="128"/>
      <c r="AA44" s="128"/>
      <c r="AB44" s="128"/>
      <c r="AC44" s="285"/>
      <c r="AD44" s="208"/>
    </row>
    <row r="45" spans="2:30" ht="24.75" customHeight="1">
      <c r="B45" s="204"/>
      <c r="C45" s="209" t="s">
        <v>172</v>
      </c>
      <c r="D45" s="206"/>
      <c r="E45" s="207"/>
      <c r="F45" s="207"/>
      <c r="G45" s="207"/>
      <c r="H45" s="207"/>
      <c r="I45" s="213"/>
      <c r="J45" s="180"/>
      <c r="K45" s="128"/>
      <c r="L45" s="180"/>
      <c r="M45" s="250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285"/>
      <c r="AD45" s="208"/>
    </row>
    <row r="46" spans="2:30" ht="24.75" customHeight="1">
      <c r="B46" s="204" t="s">
        <v>180</v>
      </c>
      <c r="C46" s="209" t="s">
        <v>174</v>
      </c>
      <c r="D46" s="206"/>
      <c r="E46" s="207"/>
      <c r="F46" s="207"/>
      <c r="G46" s="207"/>
      <c r="H46" s="207"/>
      <c r="I46" s="213"/>
      <c r="J46" s="180"/>
      <c r="K46" s="128"/>
      <c r="L46" s="180"/>
      <c r="M46" s="250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285"/>
      <c r="AD46" s="208"/>
    </row>
    <row r="47" spans="2:30" ht="24.75" customHeight="1">
      <c r="B47" s="204"/>
      <c r="C47" s="209" t="s">
        <v>175</v>
      </c>
      <c r="D47" s="206"/>
      <c r="E47" s="207"/>
      <c r="F47" s="207"/>
      <c r="G47" s="207"/>
      <c r="H47" s="207"/>
      <c r="I47" s="213"/>
      <c r="J47" s="180"/>
      <c r="K47" s="128"/>
      <c r="L47" s="180"/>
      <c r="M47" s="250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285"/>
      <c r="AD47" s="208"/>
    </row>
    <row r="48" spans="2:30" ht="24.75" customHeight="1">
      <c r="B48" s="204"/>
      <c r="C48" s="209" t="s">
        <v>176</v>
      </c>
      <c r="D48" s="206"/>
      <c r="E48" s="207"/>
      <c r="F48" s="207"/>
      <c r="G48" s="207"/>
      <c r="H48" s="207"/>
      <c r="I48" s="213"/>
      <c r="J48" s="180"/>
      <c r="K48" s="128"/>
      <c r="L48" s="180"/>
      <c r="M48" s="250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285"/>
      <c r="AD48" s="208"/>
    </row>
    <row r="49" spans="2:30" ht="24.75" customHeight="1">
      <c r="B49" s="212" t="s">
        <v>181</v>
      </c>
      <c r="C49" s="263" t="s">
        <v>0</v>
      </c>
      <c r="D49" s="206"/>
      <c r="E49" s="207"/>
      <c r="F49" s="207"/>
      <c r="G49" s="207"/>
      <c r="H49" s="207"/>
      <c r="I49" s="213"/>
      <c r="J49" s="180"/>
      <c r="K49" s="128"/>
      <c r="L49" s="180"/>
      <c r="M49" s="250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85"/>
      <c r="AD49" s="208"/>
    </row>
    <row r="50" spans="2:30" ht="24.75" customHeight="1">
      <c r="B50" s="214"/>
      <c r="C50" s="263" t="s">
        <v>8</v>
      </c>
      <c r="D50" s="206"/>
      <c r="E50" s="207"/>
      <c r="F50" s="207"/>
      <c r="G50" s="207"/>
      <c r="H50" s="207"/>
      <c r="I50" s="213"/>
      <c r="J50" s="180"/>
      <c r="K50" s="128"/>
      <c r="L50" s="180"/>
      <c r="M50" s="250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85"/>
      <c r="AD50" s="208"/>
    </row>
    <row r="51" spans="2:30" ht="24.75" customHeight="1">
      <c r="B51" s="214" t="s">
        <v>182</v>
      </c>
      <c r="C51" s="241" t="s">
        <v>0</v>
      </c>
      <c r="D51" s="206"/>
      <c r="E51" s="207"/>
      <c r="F51" s="207"/>
      <c r="G51" s="207"/>
      <c r="H51" s="207"/>
      <c r="I51" s="213"/>
      <c r="J51" s="180"/>
      <c r="K51" s="128"/>
      <c r="L51" s="180"/>
      <c r="M51" s="250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85"/>
      <c r="AD51" s="208"/>
    </row>
    <row r="52" spans="2:30" ht="13.5" customHeight="1">
      <c r="B52" s="142" t="s">
        <v>9</v>
      </c>
      <c r="D52" s="131"/>
      <c r="E52" s="131"/>
      <c r="F52" s="131"/>
      <c r="G52" s="131"/>
      <c r="H52" s="131"/>
      <c r="I52" s="131"/>
      <c r="J52" s="131"/>
      <c r="O52" s="455" t="s">
        <v>408</v>
      </c>
      <c r="P52" s="456"/>
      <c r="AD52" s="194"/>
    </row>
    <row r="53" spans="7:30" ht="14.25" customHeight="1">
      <c r="G53" s="131"/>
      <c r="H53" s="131"/>
      <c r="I53" s="131"/>
      <c r="J53" s="142"/>
      <c r="X53" s="142" t="s">
        <v>392</v>
      </c>
      <c r="AA53" s="498">
        <v>87792352</v>
      </c>
      <c r="AB53" s="498"/>
      <c r="AC53" s="129"/>
      <c r="AD53" s="194"/>
    </row>
    <row r="54" spans="2:30" ht="18" customHeight="1">
      <c r="B54" s="335" t="s">
        <v>413</v>
      </c>
      <c r="C54" s="335" t="s">
        <v>63</v>
      </c>
      <c r="D54" s="336" t="s">
        <v>398</v>
      </c>
      <c r="E54" s="337"/>
      <c r="F54" s="308"/>
      <c r="G54" s="308"/>
      <c r="H54" s="308"/>
      <c r="I54" s="308"/>
      <c r="J54" s="308"/>
      <c r="K54" s="308"/>
      <c r="L54" s="313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185"/>
    </row>
    <row r="55" spans="2:30" ht="22.5" customHeight="1">
      <c r="B55" s="338" t="s">
        <v>410</v>
      </c>
      <c r="C55" s="338" t="s">
        <v>411</v>
      </c>
      <c r="D55" s="339" t="s">
        <v>412</v>
      </c>
      <c r="E55" s="34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191"/>
    </row>
    <row r="56" ht="22.5" customHeight="1">
      <c r="B56" s="142" t="s">
        <v>414</v>
      </c>
    </row>
  </sheetData>
  <sheetProtection/>
  <mergeCells count="28">
    <mergeCell ref="B22:C22"/>
    <mergeCell ref="B23:C23"/>
    <mergeCell ref="B12:C12"/>
    <mergeCell ref="B13:C13"/>
    <mergeCell ref="B14:C20"/>
    <mergeCell ref="E15:H15"/>
    <mergeCell ref="E17:H17"/>
    <mergeCell ref="E14:H14"/>
    <mergeCell ref="E16:H16"/>
    <mergeCell ref="AA53:AB53"/>
    <mergeCell ref="Q19:T19"/>
    <mergeCell ref="O52:P52"/>
    <mergeCell ref="I22:K22"/>
    <mergeCell ref="T22:U22"/>
    <mergeCell ref="Q16:T16"/>
    <mergeCell ref="E20:H20"/>
    <mergeCell ref="E18:H18"/>
    <mergeCell ref="E19:H19"/>
    <mergeCell ref="D10:M10"/>
    <mergeCell ref="Q10:R10"/>
    <mergeCell ref="Z22:AA22"/>
    <mergeCell ref="Q14:T14"/>
    <mergeCell ref="N10:O10"/>
    <mergeCell ref="Q15:T15"/>
    <mergeCell ref="Q20:T20"/>
    <mergeCell ref="Q18:T18"/>
    <mergeCell ref="O22:P22"/>
    <mergeCell ref="Q17:T17"/>
  </mergeCells>
  <printOptions/>
  <pageMargins left="0.7480314960629921" right="0.7480314960629921" top="0" bottom="0" header="0.35433070866141736" footer="0.5118110236220472"/>
  <pageSetup horizontalDpi="600" verticalDpi="6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27">
      <selection activeCell="M54" sqref="M54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29" width="3.75390625" style="129" customWidth="1"/>
    <col min="30" max="30" width="4.37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2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2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U8" s="142"/>
      <c r="V8" s="142" t="s">
        <v>19</v>
      </c>
    </row>
    <row r="9" spans="1:22" ht="21" customHeight="1">
      <c r="A9" s="139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U9" s="142"/>
      <c r="V9" s="142"/>
    </row>
    <row r="10" spans="1:29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169"/>
      <c r="R10" s="507">
        <v>2011</v>
      </c>
      <c r="S10" s="507"/>
      <c r="T10" s="453" t="s">
        <v>1125</v>
      </c>
      <c r="U10" s="171"/>
      <c r="V10" s="171"/>
      <c r="W10" s="171"/>
      <c r="X10" s="168"/>
      <c r="Y10" s="168"/>
      <c r="Z10" s="168"/>
      <c r="AA10" s="168"/>
      <c r="AB10" s="168"/>
      <c r="AC10" s="168"/>
    </row>
    <row r="11" ht="6.75" customHeight="1"/>
    <row r="12" spans="2:30" ht="19.5" customHeight="1">
      <c r="B12" s="505" t="s">
        <v>22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5" customHeight="1">
      <c r="B13" s="508" t="s">
        <v>187</v>
      </c>
      <c r="C13" s="464"/>
      <c r="D13" s="277" t="s">
        <v>194</v>
      </c>
      <c r="E13" s="278" t="s">
        <v>195</v>
      </c>
      <c r="F13" s="278" t="s">
        <v>195</v>
      </c>
      <c r="G13" s="278" t="s">
        <v>195</v>
      </c>
      <c r="H13" s="181" t="s">
        <v>196</v>
      </c>
      <c r="I13" s="181"/>
      <c r="J13" s="181"/>
      <c r="K13" s="181"/>
      <c r="L13" s="181" t="s">
        <v>197</v>
      </c>
      <c r="M13" s="278" t="s">
        <v>195</v>
      </c>
      <c r="N13" s="278" t="s">
        <v>195</v>
      </c>
      <c r="O13" s="276" t="s">
        <v>188</v>
      </c>
      <c r="P13" s="265" t="s">
        <v>198</v>
      </c>
      <c r="Q13" s="279"/>
      <c r="R13" s="277" t="s">
        <v>194</v>
      </c>
      <c r="S13" s="181" t="s">
        <v>196</v>
      </c>
      <c r="T13" s="181" t="s">
        <v>197</v>
      </c>
      <c r="U13" s="278" t="s">
        <v>195</v>
      </c>
      <c r="V13" s="276" t="s">
        <v>188</v>
      </c>
      <c r="W13" s="180"/>
      <c r="X13" s="180"/>
      <c r="Y13" s="265" t="s">
        <v>198</v>
      </c>
      <c r="Z13" s="180"/>
      <c r="AA13" s="180"/>
      <c r="AB13" s="181"/>
      <c r="AC13" s="181"/>
      <c r="AD13" s="182"/>
    </row>
    <row r="14" spans="2:30" ht="19.5" customHeight="1">
      <c r="B14" s="464" t="s">
        <v>189</v>
      </c>
      <c r="C14" s="465"/>
      <c r="D14" s="186"/>
      <c r="E14" s="555" t="s">
        <v>994</v>
      </c>
      <c r="F14" s="555"/>
      <c r="G14" s="555"/>
      <c r="H14" s="555"/>
      <c r="I14" s="121"/>
      <c r="J14" s="121" t="s">
        <v>1022</v>
      </c>
      <c r="K14" s="121"/>
      <c r="L14" s="121"/>
      <c r="M14" s="121"/>
      <c r="N14" s="121"/>
      <c r="O14" s="121"/>
      <c r="P14" s="242"/>
      <c r="Q14" s="121"/>
      <c r="R14" s="539" t="s">
        <v>999</v>
      </c>
      <c r="S14" s="539"/>
      <c r="T14" s="539"/>
      <c r="U14" s="539"/>
      <c r="V14" s="121"/>
      <c r="W14" s="121"/>
      <c r="X14" s="121"/>
      <c r="Y14" s="121"/>
      <c r="Z14" s="121"/>
      <c r="AA14" s="121"/>
      <c r="AB14" s="247"/>
      <c r="AC14" s="187"/>
      <c r="AD14" s="188"/>
    </row>
    <row r="15" spans="2:30" ht="19.5" customHeight="1">
      <c r="B15" s="458"/>
      <c r="C15" s="459"/>
      <c r="D15" s="186"/>
      <c r="E15" s="555" t="s">
        <v>997</v>
      </c>
      <c r="F15" s="555"/>
      <c r="G15" s="555"/>
      <c r="H15" s="555"/>
      <c r="I15" s="121"/>
      <c r="J15" s="121" t="s">
        <v>1023</v>
      </c>
      <c r="K15" s="121"/>
      <c r="L15" s="121"/>
      <c r="M15" s="121"/>
      <c r="N15" s="121"/>
      <c r="O15" s="121"/>
      <c r="P15" s="242"/>
      <c r="Q15" s="121"/>
      <c r="R15" s="539" t="s">
        <v>1003</v>
      </c>
      <c r="S15" s="539"/>
      <c r="T15" s="539"/>
      <c r="U15" s="539"/>
      <c r="V15" s="121"/>
      <c r="W15" s="121"/>
      <c r="X15" s="121"/>
      <c r="Y15" s="121"/>
      <c r="Z15" s="121"/>
      <c r="AA15" s="121"/>
      <c r="AB15" s="247"/>
      <c r="AC15" s="187"/>
      <c r="AD15" s="188"/>
    </row>
    <row r="16" spans="2:30" ht="19.5" customHeight="1">
      <c r="B16" s="458"/>
      <c r="C16" s="459"/>
      <c r="D16" s="186"/>
      <c r="E16" s="555" t="s">
        <v>534</v>
      </c>
      <c r="F16" s="555"/>
      <c r="G16" s="555"/>
      <c r="H16" s="555"/>
      <c r="I16" s="121"/>
      <c r="J16" s="121"/>
      <c r="K16" s="121"/>
      <c r="L16" s="121"/>
      <c r="M16" s="121"/>
      <c r="N16" s="121"/>
      <c r="O16" s="121"/>
      <c r="P16" s="242"/>
      <c r="Q16" s="121"/>
      <c r="R16" s="539" t="s">
        <v>1001</v>
      </c>
      <c r="S16" s="539"/>
      <c r="T16" s="539"/>
      <c r="U16" s="539"/>
      <c r="V16" s="305"/>
      <c r="W16" s="121" t="s">
        <v>1025</v>
      </c>
      <c r="X16" s="121"/>
      <c r="Y16" s="121"/>
      <c r="Z16" s="121"/>
      <c r="AA16" s="121"/>
      <c r="AB16" s="268"/>
      <c r="AC16" s="187"/>
      <c r="AD16" s="188"/>
    </row>
    <row r="17" spans="2:30" ht="19.5" customHeight="1">
      <c r="B17" s="458"/>
      <c r="C17" s="459"/>
      <c r="D17" s="186"/>
      <c r="E17" s="555" t="s">
        <v>996</v>
      </c>
      <c r="F17" s="555"/>
      <c r="G17" s="555"/>
      <c r="H17" s="555"/>
      <c r="I17" s="121"/>
      <c r="J17" s="121" t="s">
        <v>1024</v>
      </c>
      <c r="K17" s="121"/>
      <c r="L17" s="121"/>
      <c r="M17" s="121"/>
      <c r="N17" s="121"/>
      <c r="O17" s="121"/>
      <c r="P17" s="242"/>
      <c r="Q17" s="121"/>
      <c r="R17" s="539" t="s">
        <v>830</v>
      </c>
      <c r="S17" s="539"/>
      <c r="T17" s="539"/>
      <c r="U17" s="539"/>
      <c r="V17" s="305"/>
      <c r="W17" s="121" t="s">
        <v>691</v>
      </c>
      <c r="X17" s="121"/>
      <c r="Y17" s="121"/>
      <c r="Z17" s="121"/>
      <c r="AA17" s="121"/>
      <c r="AB17" s="268"/>
      <c r="AC17" s="187"/>
      <c r="AD17" s="188"/>
    </row>
    <row r="18" spans="2:30" ht="19.5" customHeight="1">
      <c r="B18" s="458"/>
      <c r="C18" s="459"/>
      <c r="D18" s="186"/>
      <c r="E18" s="555" t="s">
        <v>538</v>
      </c>
      <c r="F18" s="555"/>
      <c r="G18" s="555"/>
      <c r="H18" s="555"/>
      <c r="I18" s="121"/>
      <c r="J18" s="121" t="s">
        <v>882</v>
      </c>
      <c r="K18" s="121"/>
      <c r="L18" s="121"/>
      <c r="M18" s="121"/>
      <c r="N18" s="121"/>
      <c r="O18" s="121"/>
      <c r="P18" s="242"/>
      <c r="Q18" s="121"/>
      <c r="R18" s="539" t="s">
        <v>539</v>
      </c>
      <c r="S18" s="539"/>
      <c r="T18" s="539"/>
      <c r="U18" s="539"/>
      <c r="V18" s="121"/>
      <c r="W18" s="121"/>
      <c r="X18" s="121"/>
      <c r="Y18" s="121"/>
      <c r="Z18" s="121"/>
      <c r="AA18" s="121"/>
      <c r="AB18" s="268"/>
      <c r="AC18" s="187"/>
      <c r="AD18" s="188"/>
    </row>
    <row r="19" spans="2:30" ht="19.5" customHeight="1">
      <c r="B19" s="458"/>
      <c r="C19" s="554"/>
      <c r="D19" s="186"/>
      <c r="E19" s="555" t="s">
        <v>540</v>
      </c>
      <c r="F19" s="555"/>
      <c r="G19" s="555"/>
      <c r="H19" s="555"/>
      <c r="I19" s="121"/>
      <c r="J19" s="121"/>
      <c r="K19" s="121"/>
      <c r="L19" s="121"/>
      <c r="M19" s="121"/>
      <c r="N19" s="121"/>
      <c r="O19" s="121"/>
      <c r="P19" s="242"/>
      <c r="Q19" s="121"/>
      <c r="R19" s="539" t="s">
        <v>640</v>
      </c>
      <c r="S19" s="539"/>
      <c r="T19" s="539"/>
      <c r="U19" s="539"/>
      <c r="V19" s="121"/>
      <c r="W19" s="121" t="s">
        <v>692</v>
      </c>
      <c r="X19" s="121"/>
      <c r="Y19" s="121"/>
      <c r="Z19" s="121"/>
      <c r="AA19" s="121"/>
      <c r="AB19" s="268"/>
      <c r="AC19" s="187"/>
      <c r="AD19" s="188"/>
    </row>
    <row r="20" spans="2:30" ht="19.5" customHeight="1">
      <c r="B20" s="460"/>
      <c r="C20" s="516"/>
      <c r="D20" s="189"/>
      <c r="E20" s="537" t="s">
        <v>541</v>
      </c>
      <c r="F20" s="537"/>
      <c r="G20" s="537"/>
      <c r="H20" s="537"/>
      <c r="I20" s="122"/>
      <c r="J20" s="314"/>
      <c r="K20" s="122"/>
      <c r="L20" s="122"/>
      <c r="M20" s="122"/>
      <c r="N20" s="122"/>
      <c r="O20" s="122"/>
      <c r="P20" s="243"/>
      <c r="Q20" s="122"/>
      <c r="R20" s="537" t="s">
        <v>431</v>
      </c>
      <c r="S20" s="537"/>
      <c r="T20" s="537"/>
      <c r="U20" s="537"/>
      <c r="V20" s="122"/>
      <c r="W20" s="122" t="s">
        <v>1026</v>
      </c>
      <c r="X20" s="122"/>
      <c r="Y20" s="122"/>
      <c r="Z20" s="122"/>
      <c r="AA20" s="122"/>
      <c r="AB20" s="293"/>
      <c r="AC20" s="190"/>
      <c r="AD20" s="191"/>
    </row>
    <row r="21" spans="1:30" s="225" customFormat="1" ht="19.5" customHeight="1">
      <c r="A21" s="222"/>
      <c r="B21" s="223"/>
      <c r="C21" s="192" t="s">
        <v>23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39"/>
      <c r="R21" s="155"/>
      <c r="S21" s="139"/>
      <c r="T21" s="155"/>
      <c r="U21" s="139"/>
      <c r="V21" s="139"/>
      <c r="W21" s="155"/>
      <c r="X21" s="139"/>
      <c r="Y21" s="139"/>
      <c r="Z21" s="139"/>
      <c r="AA21" s="153"/>
      <c r="AB21" s="153"/>
      <c r="AC21" s="153"/>
      <c r="AD21" s="224"/>
    </row>
    <row r="22" spans="2:30" ht="19.5" customHeight="1">
      <c r="B22" s="496" t="s">
        <v>24</v>
      </c>
      <c r="C22" s="497"/>
      <c r="D22" s="195"/>
      <c r="E22" s="196" t="s">
        <v>199</v>
      </c>
      <c r="F22" s="145"/>
      <c r="G22" s="145"/>
      <c r="H22" s="145"/>
      <c r="I22" s="463">
        <v>20091</v>
      </c>
      <c r="J22" s="463"/>
      <c r="K22" s="463"/>
      <c r="L22" s="197">
        <v>30</v>
      </c>
      <c r="M22" s="198" t="s">
        <v>25</v>
      </c>
      <c r="N22" s="198"/>
      <c r="O22" s="463">
        <v>20092</v>
      </c>
      <c r="P22" s="463"/>
      <c r="Q22" s="260"/>
      <c r="R22" s="197">
        <v>30</v>
      </c>
      <c r="S22" s="198" t="s">
        <v>25</v>
      </c>
      <c r="T22" s="199"/>
      <c r="U22" s="463">
        <v>20093</v>
      </c>
      <c r="V22" s="463"/>
      <c r="W22" s="197">
        <v>30</v>
      </c>
      <c r="X22" s="198" t="s">
        <v>25</v>
      </c>
      <c r="Y22" s="198"/>
      <c r="Z22" s="198"/>
      <c r="AA22" s="499" t="s">
        <v>26</v>
      </c>
      <c r="AB22" s="499"/>
      <c r="AC22" s="200"/>
      <c r="AD22" s="201"/>
    </row>
    <row r="23" spans="2:30" ht="19.5" customHeight="1">
      <c r="B23" s="500" t="s">
        <v>27</v>
      </c>
      <c r="C23" s="501"/>
      <c r="D23" s="217"/>
      <c r="E23" s="140"/>
      <c r="F23" s="140"/>
      <c r="G23" s="140"/>
      <c r="H23" s="140"/>
      <c r="I23" s="527">
        <v>20094</v>
      </c>
      <c r="J23" s="527"/>
      <c r="K23" s="527"/>
      <c r="L23" s="135">
        <v>30</v>
      </c>
      <c r="M23" s="136" t="s">
        <v>28</v>
      </c>
      <c r="N23" s="134"/>
      <c r="O23" s="527"/>
      <c r="P23" s="527"/>
      <c r="Q23" s="259"/>
      <c r="R23" s="135"/>
      <c r="S23" s="136"/>
      <c r="T23" s="137"/>
      <c r="U23" s="522" t="s">
        <v>190</v>
      </c>
      <c r="V23" s="522"/>
      <c r="W23" s="141" t="s">
        <v>190</v>
      </c>
      <c r="X23" s="134" t="s">
        <v>190</v>
      </c>
      <c r="Y23" s="137"/>
      <c r="Z23" s="526">
        <v>120</v>
      </c>
      <c r="AA23" s="526"/>
      <c r="AB23" s="134" t="s">
        <v>28</v>
      </c>
      <c r="AC23" s="147"/>
      <c r="AD23" s="218"/>
    </row>
    <row r="24" spans="2:30" ht="21.75" customHeight="1">
      <c r="B24" s="230"/>
      <c r="C24" s="231" t="s">
        <v>29</v>
      </c>
      <c r="D24" s="215"/>
      <c r="E24" s="207" t="s">
        <v>423</v>
      </c>
      <c r="F24" s="256"/>
      <c r="G24" s="256"/>
      <c r="H24" s="256"/>
      <c r="I24" s="334" t="s">
        <v>1171</v>
      </c>
      <c r="J24" s="25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 t="s">
        <v>595</v>
      </c>
      <c r="X24" s="128"/>
      <c r="Y24" s="128"/>
      <c r="Z24" s="128"/>
      <c r="AA24" s="128"/>
      <c r="AB24" s="128"/>
      <c r="AC24" s="128"/>
      <c r="AD24" s="208"/>
    </row>
    <row r="25" spans="2:30" ht="21.75" customHeight="1">
      <c r="B25" s="230"/>
      <c r="C25" s="232" t="s">
        <v>30</v>
      </c>
      <c r="D25" s="215"/>
      <c r="E25" s="557" t="s">
        <v>424</v>
      </c>
      <c r="F25" s="557"/>
      <c r="G25" s="557"/>
      <c r="H25" s="557"/>
      <c r="I25" s="213" t="s">
        <v>1169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46" t="s">
        <v>602</v>
      </c>
      <c r="X25" s="128"/>
      <c r="Y25" s="128"/>
      <c r="Z25" s="128"/>
      <c r="AA25" s="128" t="s">
        <v>604</v>
      </c>
      <c r="AB25" s="128"/>
      <c r="AC25" s="128"/>
      <c r="AD25" s="208"/>
    </row>
    <row r="26" spans="2:30" ht="21.75" customHeight="1">
      <c r="B26" s="230" t="s">
        <v>31</v>
      </c>
      <c r="C26" s="232" t="s">
        <v>32</v>
      </c>
      <c r="D26" s="215"/>
      <c r="E26" s="207" t="s">
        <v>426</v>
      </c>
      <c r="F26" s="256"/>
      <c r="G26" s="256"/>
      <c r="H26" s="256"/>
      <c r="I26" s="213" t="s">
        <v>1176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208"/>
    </row>
    <row r="27" spans="2:30" ht="21.75" customHeight="1">
      <c r="B27" s="230"/>
      <c r="C27" s="232" t="s">
        <v>33</v>
      </c>
      <c r="D27" s="215"/>
      <c r="E27" s="207" t="s">
        <v>824</v>
      </c>
      <c r="F27" s="256"/>
      <c r="G27" s="256"/>
      <c r="H27" s="256"/>
      <c r="I27" s="213" t="s">
        <v>1177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 t="s">
        <v>950</v>
      </c>
      <c r="X27" s="128"/>
      <c r="Y27" s="128"/>
      <c r="Z27" s="128"/>
      <c r="AA27" s="128"/>
      <c r="AB27" s="128"/>
      <c r="AC27" s="128"/>
      <c r="AD27" s="208"/>
    </row>
    <row r="28" spans="2:30" ht="21.75" customHeight="1">
      <c r="B28" s="230"/>
      <c r="C28" s="232" t="s">
        <v>34</v>
      </c>
      <c r="D28" s="215"/>
      <c r="E28" s="558" t="s">
        <v>431</v>
      </c>
      <c r="F28" s="558"/>
      <c r="G28" s="558"/>
      <c r="H28" s="558"/>
      <c r="I28" s="213" t="s">
        <v>1178</v>
      </c>
      <c r="J28" s="25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 t="s">
        <v>596</v>
      </c>
      <c r="X28" s="128"/>
      <c r="Y28" s="128"/>
      <c r="Z28" s="128"/>
      <c r="AA28" s="128"/>
      <c r="AB28" s="128"/>
      <c r="AC28" s="128"/>
      <c r="AD28" s="208"/>
    </row>
    <row r="29" spans="2:30" ht="21.75" customHeight="1">
      <c r="B29" s="233"/>
      <c r="C29" s="231" t="s">
        <v>29</v>
      </c>
      <c r="D29" s="215"/>
      <c r="E29" s="207" t="s">
        <v>434</v>
      </c>
      <c r="F29" s="256"/>
      <c r="G29" s="256"/>
      <c r="H29" s="256"/>
      <c r="I29" s="213" t="s">
        <v>1162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 t="s">
        <v>613</v>
      </c>
      <c r="X29" s="128"/>
      <c r="Y29" s="128"/>
      <c r="Z29" s="128"/>
      <c r="AA29" s="128"/>
      <c r="AB29" s="128"/>
      <c r="AC29" s="128"/>
      <c r="AD29" s="208"/>
    </row>
    <row r="30" spans="2:30" ht="21.75" customHeight="1">
      <c r="B30" s="230"/>
      <c r="C30" s="232" t="s">
        <v>30</v>
      </c>
      <c r="D30" s="215"/>
      <c r="E30" s="207"/>
      <c r="F30" s="256"/>
      <c r="G30" s="256"/>
      <c r="H30" s="256"/>
      <c r="I30" s="213"/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13"/>
      <c r="W30" s="128"/>
      <c r="X30" s="128"/>
      <c r="Y30" s="128"/>
      <c r="Z30" s="128"/>
      <c r="AA30" s="128"/>
      <c r="AB30" s="128"/>
      <c r="AC30" s="128"/>
      <c r="AD30" s="208"/>
    </row>
    <row r="31" spans="2:30" ht="21.75" customHeight="1">
      <c r="B31" s="230" t="s">
        <v>35</v>
      </c>
      <c r="C31" s="232" t="s">
        <v>32</v>
      </c>
      <c r="D31" s="21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208"/>
    </row>
    <row r="32" spans="2:30" ht="21.75" customHeight="1">
      <c r="B32" s="230"/>
      <c r="C32" s="232" t="s">
        <v>33</v>
      </c>
      <c r="D32" s="215"/>
      <c r="E32" s="557" t="s">
        <v>420</v>
      </c>
      <c r="F32" s="557"/>
      <c r="G32" s="557"/>
      <c r="H32" s="557"/>
      <c r="I32" s="213" t="s">
        <v>1179</v>
      </c>
      <c r="J32" s="255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 t="s">
        <v>610</v>
      </c>
      <c r="X32" s="128"/>
      <c r="Y32" s="128"/>
      <c r="Z32" s="128"/>
      <c r="AA32" s="128"/>
      <c r="AB32" s="128"/>
      <c r="AC32" s="128"/>
      <c r="AD32" s="208"/>
    </row>
    <row r="33" spans="2:30" ht="21.75" customHeight="1">
      <c r="B33" s="230"/>
      <c r="C33" s="232" t="s">
        <v>34</v>
      </c>
      <c r="D33" s="215"/>
      <c r="E33" s="144" t="s">
        <v>821</v>
      </c>
      <c r="I33" s="213" t="s">
        <v>1180</v>
      </c>
      <c r="W33" s="146" t="s">
        <v>1027</v>
      </c>
      <c r="Y33" s="128"/>
      <c r="Z33" s="128"/>
      <c r="AA33" s="128" t="s">
        <v>832</v>
      </c>
      <c r="AB33" s="128"/>
      <c r="AC33" s="128"/>
      <c r="AD33" s="208"/>
    </row>
    <row r="34" spans="2:30" ht="21.75" customHeight="1">
      <c r="B34" s="233"/>
      <c r="C34" s="232" t="s">
        <v>29</v>
      </c>
      <c r="D34" s="215"/>
      <c r="E34" s="207"/>
      <c r="F34" s="256"/>
      <c r="G34" s="256"/>
      <c r="H34" s="256"/>
      <c r="I34" s="213"/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46"/>
      <c r="X34" s="128"/>
      <c r="Y34" s="128"/>
      <c r="Z34" s="128"/>
      <c r="AA34" s="128"/>
      <c r="AB34" s="128"/>
      <c r="AC34" s="128"/>
      <c r="AD34" s="208"/>
    </row>
    <row r="35" spans="2:30" ht="21.75" customHeight="1">
      <c r="B35" s="230"/>
      <c r="C35" s="232" t="s">
        <v>30</v>
      </c>
      <c r="D35" s="215"/>
      <c r="E35" s="207" t="s">
        <v>426</v>
      </c>
      <c r="F35" s="256"/>
      <c r="G35" s="256"/>
      <c r="H35" s="256"/>
      <c r="I35" s="213" t="s">
        <v>1176</v>
      </c>
      <c r="J35" s="25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208"/>
    </row>
    <row r="36" spans="2:30" ht="21.75" customHeight="1">
      <c r="B36" s="230" t="s">
        <v>36</v>
      </c>
      <c r="C36" s="232" t="s">
        <v>32</v>
      </c>
      <c r="D36" s="215"/>
      <c r="E36" s="207" t="s">
        <v>824</v>
      </c>
      <c r="F36" s="256"/>
      <c r="G36" s="256"/>
      <c r="H36" s="256"/>
      <c r="I36" s="213" t="s">
        <v>1177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 t="s">
        <v>951</v>
      </c>
      <c r="X36" s="128"/>
      <c r="Y36" s="128"/>
      <c r="Z36" s="128"/>
      <c r="AA36" s="128"/>
      <c r="AB36" s="128"/>
      <c r="AC36" s="128"/>
      <c r="AD36" s="208"/>
    </row>
    <row r="37" spans="2:30" ht="21.75" customHeight="1">
      <c r="B37" s="230"/>
      <c r="C37" s="232" t="s">
        <v>33</v>
      </c>
      <c r="D37" s="215"/>
      <c r="E37" s="207" t="s">
        <v>423</v>
      </c>
      <c r="F37" s="256"/>
      <c r="G37" s="256"/>
      <c r="H37" s="256"/>
      <c r="I37" s="334" t="s">
        <v>1171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 t="s">
        <v>595</v>
      </c>
      <c r="X37" s="128"/>
      <c r="Y37" s="128"/>
      <c r="Z37" s="128"/>
      <c r="AA37" s="128"/>
      <c r="AB37" s="128"/>
      <c r="AC37" s="128"/>
      <c r="AD37" s="208"/>
    </row>
    <row r="38" spans="2:30" ht="21.75" customHeight="1">
      <c r="B38" s="230"/>
      <c r="C38" s="232" t="s">
        <v>34</v>
      </c>
      <c r="D38" s="215"/>
      <c r="E38" s="207"/>
      <c r="F38" s="256"/>
      <c r="G38" s="256"/>
      <c r="H38" s="256"/>
      <c r="I38" s="213"/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208"/>
    </row>
    <row r="39" spans="2:30" ht="21.75" customHeight="1">
      <c r="B39" s="233"/>
      <c r="C39" s="232" t="s">
        <v>29</v>
      </c>
      <c r="D39" s="215"/>
      <c r="E39" s="557" t="s">
        <v>420</v>
      </c>
      <c r="F39" s="557"/>
      <c r="G39" s="557"/>
      <c r="H39" s="557"/>
      <c r="I39" s="213" t="s">
        <v>1179</v>
      </c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 t="s">
        <v>610</v>
      </c>
      <c r="X39" s="128"/>
      <c r="Y39" s="128"/>
      <c r="Z39" s="128"/>
      <c r="AA39" s="128"/>
      <c r="AB39" s="128"/>
      <c r="AC39" s="128"/>
      <c r="AD39" s="208"/>
    </row>
    <row r="40" spans="2:30" ht="21.75" customHeight="1">
      <c r="B40" s="230"/>
      <c r="C40" s="232" t="s">
        <v>30</v>
      </c>
      <c r="D40" s="206"/>
      <c r="E40" s="207" t="s">
        <v>438</v>
      </c>
      <c r="F40" s="256"/>
      <c r="G40" s="256"/>
      <c r="H40" s="256"/>
      <c r="I40" s="213" t="s">
        <v>1158</v>
      </c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 t="s">
        <v>1109</v>
      </c>
      <c r="X40" s="128"/>
      <c r="Y40" s="128"/>
      <c r="Z40" s="128"/>
      <c r="AA40" s="128"/>
      <c r="AB40" s="128"/>
      <c r="AC40" s="128"/>
      <c r="AD40" s="208"/>
    </row>
    <row r="41" spans="2:30" ht="21.75" customHeight="1">
      <c r="B41" s="230" t="s">
        <v>37</v>
      </c>
      <c r="C41" s="232" t="s">
        <v>32</v>
      </c>
      <c r="D41" s="215"/>
      <c r="E41" s="207" t="s">
        <v>434</v>
      </c>
      <c r="F41" s="256"/>
      <c r="G41" s="256"/>
      <c r="H41" s="256"/>
      <c r="I41" s="213" t="s">
        <v>1162</v>
      </c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 t="s">
        <v>613</v>
      </c>
      <c r="X41" s="128"/>
      <c r="Y41" s="128"/>
      <c r="Z41" s="128"/>
      <c r="AA41" s="128"/>
      <c r="AB41" s="128"/>
      <c r="AC41" s="128"/>
      <c r="AD41" s="208"/>
    </row>
    <row r="42" spans="2:30" ht="21.75" customHeight="1">
      <c r="B42" s="230"/>
      <c r="C42" s="232" t="s">
        <v>33</v>
      </c>
      <c r="D42" s="215"/>
      <c r="E42" s="557" t="s">
        <v>424</v>
      </c>
      <c r="F42" s="557"/>
      <c r="G42" s="557"/>
      <c r="H42" s="557"/>
      <c r="I42" s="213" t="s">
        <v>1169</v>
      </c>
      <c r="J42" s="255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213"/>
      <c r="W42" s="128" t="s">
        <v>605</v>
      </c>
      <c r="X42" s="128"/>
      <c r="Y42" s="128"/>
      <c r="Z42" s="128"/>
      <c r="AA42" s="128" t="s">
        <v>604</v>
      </c>
      <c r="AB42" s="128"/>
      <c r="AC42" s="128"/>
      <c r="AD42" s="208"/>
    </row>
    <row r="43" spans="2:30" ht="21.75" customHeight="1">
      <c r="B43" s="234"/>
      <c r="C43" s="232" t="s">
        <v>34</v>
      </c>
      <c r="D43" s="215"/>
      <c r="E43" s="144" t="s">
        <v>821</v>
      </c>
      <c r="I43" s="213" t="s">
        <v>1181</v>
      </c>
      <c r="K43" s="128"/>
      <c r="L43" s="128"/>
      <c r="M43" s="128"/>
      <c r="N43" s="128"/>
      <c r="O43" s="128"/>
      <c r="P43" s="128"/>
      <c r="Q43" s="128"/>
      <c r="R43" s="207"/>
      <c r="S43" s="207"/>
      <c r="T43" s="207"/>
      <c r="U43" s="207"/>
      <c r="V43" s="213"/>
      <c r="W43" s="128" t="s">
        <v>1120</v>
      </c>
      <c r="X43" s="128"/>
      <c r="Y43" s="128"/>
      <c r="Z43" s="128"/>
      <c r="AA43" s="128" t="s">
        <v>832</v>
      </c>
      <c r="AB43" s="128"/>
      <c r="AC43" s="128"/>
      <c r="AD43" s="208"/>
    </row>
    <row r="44" spans="2:30" ht="21.75" customHeight="1">
      <c r="B44" s="233"/>
      <c r="C44" s="232" t="s">
        <v>29</v>
      </c>
      <c r="D44" s="206"/>
      <c r="E44" s="207" t="s">
        <v>218</v>
      </c>
      <c r="F44" s="256"/>
      <c r="G44" s="256"/>
      <c r="H44" s="256"/>
      <c r="I44" s="213" t="s">
        <v>1169</v>
      </c>
      <c r="J44" s="255"/>
      <c r="K44" s="128" t="s">
        <v>1064</v>
      </c>
      <c r="L44" s="128"/>
      <c r="M44" s="128"/>
      <c r="N44" s="128" t="s">
        <v>443</v>
      </c>
      <c r="O44" s="128"/>
      <c r="P44" s="128"/>
      <c r="Q44" s="213" t="s">
        <v>1182</v>
      </c>
      <c r="R44" s="128"/>
      <c r="S44" s="128"/>
      <c r="T44" s="128"/>
      <c r="U44" s="128"/>
      <c r="V44" s="128"/>
      <c r="W44" s="128" t="s">
        <v>588</v>
      </c>
      <c r="X44" s="128"/>
      <c r="Y44" s="128"/>
      <c r="Z44" s="128"/>
      <c r="AA44" s="128"/>
      <c r="AB44" s="128"/>
      <c r="AC44" s="128"/>
      <c r="AD44" s="208"/>
    </row>
    <row r="45" spans="2:30" ht="21.75" customHeight="1">
      <c r="B45" s="230"/>
      <c r="C45" s="232" t="s">
        <v>30</v>
      </c>
      <c r="D45" s="206"/>
      <c r="E45" s="207" t="s">
        <v>442</v>
      </c>
      <c r="F45" s="256"/>
      <c r="G45" s="256"/>
      <c r="H45" s="256"/>
      <c r="I45" s="213" t="s">
        <v>1169</v>
      </c>
      <c r="J45" s="255"/>
      <c r="K45" s="128" t="s">
        <v>1064</v>
      </c>
      <c r="L45" s="128"/>
      <c r="M45" s="128"/>
      <c r="N45" s="128" t="s">
        <v>443</v>
      </c>
      <c r="O45" s="128"/>
      <c r="P45" s="128"/>
      <c r="Q45" s="213" t="s">
        <v>1182</v>
      </c>
      <c r="R45" s="128"/>
      <c r="S45" s="128"/>
      <c r="T45" s="128"/>
      <c r="U45" s="128"/>
      <c r="V45" s="128"/>
      <c r="W45" s="128" t="s">
        <v>588</v>
      </c>
      <c r="X45" s="128"/>
      <c r="Y45" s="128"/>
      <c r="Z45" s="128"/>
      <c r="AA45" s="128"/>
      <c r="AB45" s="128"/>
      <c r="AC45" s="128"/>
      <c r="AD45" s="208"/>
    </row>
    <row r="46" spans="2:30" ht="21.75" customHeight="1">
      <c r="B46" s="230" t="s">
        <v>38</v>
      </c>
      <c r="C46" s="232" t="s">
        <v>32</v>
      </c>
      <c r="D46" s="206"/>
      <c r="E46" s="207" t="s">
        <v>442</v>
      </c>
      <c r="F46" s="256"/>
      <c r="G46" s="256"/>
      <c r="H46" s="256"/>
      <c r="I46" s="213" t="s">
        <v>1169</v>
      </c>
      <c r="J46" s="255"/>
      <c r="K46" s="128" t="s">
        <v>1064</v>
      </c>
      <c r="L46" s="128"/>
      <c r="M46" s="128"/>
      <c r="N46" s="128" t="s">
        <v>445</v>
      </c>
      <c r="O46" s="128"/>
      <c r="P46" s="128"/>
      <c r="Q46" s="213" t="s">
        <v>1157</v>
      </c>
      <c r="R46" s="128"/>
      <c r="S46" s="128"/>
      <c r="T46" s="128"/>
      <c r="U46" s="128"/>
      <c r="V46" s="128"/>
      <c r="W46" s="128" t="s">
        <v>1110</v>
      </c>
      <c r="X46" s="128"/>
      <c r="Y46" s="128"/>
      <c r="Z46" s="128"/>
      <c r="AA46" s="128"/>
      <c r="AB46" s="128"/>
      <c r="AC46" s="128"/>
      <c r="AD46" s="208"/>
    </row>
    <row r="47" spans="2:31" ht="21.75" customHeight="1">
      <c r="B47" s="230"/>
      <c r="C47" s="232" t="s">
        <v>33</v>
      </c>
      <c r="D47" s="206"/>
      <c r="E47" s="207" t="s">
        <v>442</v>
      </c>
      <c r="F47" s="256"/>
      <c r="G47" s="256"/>
      <c r="H47" s="256"/>
      <c r="I47" s="213" t="s">
        <v>1169</v>
      </c>
      <c r="J47" s="255"/>
      <c r="K47" s="128" t="s">
        <v>1064</v>
      </c>
      <c r="L47" s="146"/>
      <c r="M47" s="128"/>
      <c r="N47" s="128" t="s">
        <v>445</v>
      </c>
      <c r="O47" s="128"/>
      <c r="P47" s="128"/>
      <c r="Q47" s="213" t="s">
        <v>1157</v>
      </c>
      <c r="R47" s="128"/>
      <c r="S47" s="128"/>
      <c r="T47" s="128"/>
      <c r="U47" s="128"/>
      <c r="V47" s="213"/>
      <c r="W47" s="128" t="s">
        <v>1110</v>
      </c>
      <c r="X47" s="128"/>
      <c r="Y47" s="128"/>
      <c r="Z47" s="128"/>
      <c r="AA47" s="128"/>
      <c r="AB47" s="128"/>
      <c r="AC47" s="128"/>
      <c r="AD47" s="208"/>
      <c r="AE47" s="216" t="s">
        <v>39</v>
      </c>
    </row>
    <row r="48" spans="2:30" ht="21.75" customHeight="1">
      <c r="B48" s="230"/>
      <c r="C48" s="232" t="s">
        <v>34</v>
      </c>
      <c r="D48" s="215"/>
      <c r="E48" s="207"/>
      <c r="F48" s="256"/>
      <c r="G48" s="256"/>
      <c r="H48" s="256"/>
      <c r="I48" s="213"/>
      <c r="J48" s="255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208"/>
    </row>
    <row r="49" spans="2:30" ht="21.75" customHeight="1">
      <c r="B49" s="233"/>
      <c r="C49" s="232" t="s">
        <v>29</v>
      </c>
      <c r="D49" s="206"/>
      <c r="E49" s="207" t="s">
        <v>447</v>
      </c>
      <c r="F49" s="256"/>
      <c r="G49" s="256"/>
      <c r="H49" s="256"/>
      <c r="I49" s="213" t="s">
        <v>1184</v>
      </c>
      <c r="J49" s="255"/>
      <c r="K49" s="128"/>
      <c r="L49" s="128"/>
      <c r="M49" s="128"/>
      <c r="N49" s="128"/>
      <c r="O49" s="128"/>
      <c r="P49" s="128"/>
      <c r="Q49" s="213"/>
      <c r="R49" s="128"/>
      <c r="S49" s="128"/>
      <c r="T49" s="128"/>
      <c r="U49" s="128"/>
      <c r="V49" s="128"/>
      <c r="W49" s="128" t="s">
        <v>1065</v>
      </c>
      <c r="X49" s="128"/>
      <c r="Y49" s="128"/>
      <c r="Z49" s="128"/>
      <c r="AA49" s="128"/>
      <c r="AB49" s="128"/>
      <c r="AC49" s="128"/>
      <c r="AD49" s="208"/>
    </row>
    <row r="50" spans="2:30" ht="21.75" customHeight="1">
      <c r="B50" s="230"/>
      <c r="C50" s="232" t="s">
        <v>30</v>
      </c>
      <c r="D50" s="206"/>
      <c r="E50" s="207" t="s">
        <v>447</v>
      </c>
      <c r="F50" s="256"/>
      <c r="G50" s="256"/>
      <c r="H50" s="256"/>
      <c r="I50" s="213" t="s">
        <v>1184</v>
      </c>
      <c r="J50" s="255"/>
      <c r="K50" s="128"/>
      <c r="L50" s="128"/>
      <c r="M50" s="128"/>
      <c r="N50" s="128"/>
      <c r="O50" s="128"/>
      <c r="P50" s="128"/>
      <c r="Q50" s="213"/>
      <c r="R50" s="128"/>
      <c r="S50" s="128"/>
      <c r="T50" s="128"/>
      <c r="U50" s="128"/>
      <c r="V50" s="128"/>
      <c r="W50" s="128" t="s">
        <v>1065</v>
      </c>
      <c r="X50" s="128"/>
      <c r="Y50" s="128"/>
      <c r="Z50" s="128"/>
      <c r="AA50" s="128"/>
      <c r="AB50" s="128"/>
      <c r="AC50" s="128"/>
      <c r="AD50" s="208"/>
    </row>
    <row r="51" spans="2:30" ht="21.75" customHeight="1">
      <c r="B51" s="230" t="s">
        <v>446</v>
      </c>
      <c r="C51" s="232" t="s">
        <v>32</v>
      </c>
      <c r="D51" s="206"/>
      <c r="E51" s="207" t="s">
        <v>447</v>
      </c>
      <c r="F51" s="256"/>
      <c r="G51" s="256"/>
      <c r="H51" s="256"/>
      <c r="I51" s="213" t="s">
        <v>1184</v>
      </c>
      <c r="J51" s="255"/>
      <c r="K51" s="128"/>
      <c r="L51" s="128"/>
      <c r="M51" s="128"/>
      <c r="N51" s="128"/>
      <c r="O51" s="128"/>
      <c r="P51" s="128"/>
      <c r="Q51" s="213"/>
      <c r="R51" s="128"/>
      <c r="S51" s="128"/>
      <c r="T51" s="128"/>
      <c r="U51" s="128"/>
      <c r="V51" s="128"/>
      <c r="W51" s="128" t="s">
        <v>1065</v>
      </c>
      <c r="X51" s="128"/>
      <c r="Y51" s="128"/>
      <c r="Z51" s="128"/>
      <c r="AA51" s="128"/>
      <c r="AB51" s="128"/>
      <c r="AC51" s="128"/>
      <c r="AD51" s="208"/>
    </row>
    <row r="52" spans="2:31" ht="21.75" customHeight="1">
      <c r="B52" s="230"/>
      <c r="C52" s="232" t="s">
        <v>33</v>
      </c>
      <c r="D52" s="206"/>
      <c r="E52" s="207" t="s">
        <v>447</v>
      </c>
      <c r="F52" s="256"/>
      <c r="G52" s="256"/>
      <c r="H52" s="256"/>
      <c r="I52" s="213" t="s">
        <v>1184</v>
      </c>
      <c r="J52" s="255"/>
      <c r="K52" s="128"/>
      <c r="L52" s="146"/>
      <c r="M52" s="128"/>
      <c r="N52" s="128"/>
      <c r="O52" s="128"/>
      <c r="P52" s="128"/>
      <c r="Q52" s="213"/>
      <c r="R52" s="128"/>
      <c r="S52" s="128"/>
      <c r="T52" s="128"/>
      <c r="U52" s="128"/>
      <c r="V52" s="213"/>
      <c r="W52" s="128" t="s">
        <v>1065</v>
      </c>
      <c r="X52" s="128"/>
      <c r="Y52" s="128"/>
      <c r="Z52" s="128"/>
      <c r="AA52" s="128"/>
      <c r="AB52" s="128"/>
      <c r="AC52" s="128"/>
      <c r="AD52" s="208"/>
      <c r="AE52" s="216" t="s">
        <v>39</v>
      </c>
    </row>
    <row r="53" spans="2:30" ht="21.75" customHeight="1">
      <c r="B53" s="230"/>
      <c r="C53" s="232" t="s">
        <v>34</v>
      </c>
      <c r="D53" s="215"/>
      <c r="E53" s="207"/>
      <c r="F53" s="256"/>
      <c r="G53" s="256"/>
      <c r="H53" s="256"/>
      <c r="I53" s="213"/>
      <c r="J53" s="255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208"/>
    </row>
    <row r="54" spans="2:30" ht="21.75" customHeight="1">
      <c r="B54" s="235" t="s">
        <v>42</v>
      </c>
      <c r="C54" s="232" t="s">
        <v>41</v>
      </c>
      <c r="D54" s="206"/>
      <c r="E54" s="207"/>
      <c r="F54" s="256"/>
      <c r="G54" s="256"/>
      <c r="H54" s="256"/>
      <c r="I54" s="213"/>
      <c r="J54" s="255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208"/>
    </row>
    <row r="55" spans="2:30" ht="17.25" customHeight="1">
      <c r="B55" s="142" t="s">
        <v>9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556" t="s">
        <v>562</v>
      </c>
      <c r="P55" s="556"/>
      <c r="Q55" s="262"/>
      <c r="R55" s="132"/>
      <c r="S55" s="121"/>
      <c r="T55" s="123"/>
      <c r="U55" s="131"/>
      <c r="V55" s="131"/>
      <c r="W55" s="131"/>
      <c r="X55" s="131"/>
      <c r="Y55" s="131"/>
      <c r="Z55" s="131"/>
      <c r="AA55" s="131"/>
      <c r="AB55" s="131"/>
      <c r="AC55" s="131"/>
      <c r="AD55" s="194"/>
    </row>
    <row r="56" spans="1:30" ht="15.75" customHeight="1">
      <c r="A56" s="236"/>
      <c r="G56" s="131"/>
      <c r="H56" s="131"/>
      <c r="I56" s="131"/>
      <c r="J56" s="142"/>
      <c r="K56" s="131"/>
      <c r="L56" s="131"/>
      <c r="M56" s="131"/>
      <c r="N56" s="131"/>
      <c r="O56" s="131"/>
      <c r="P56" s="121"/>
      <c r="Q56" s="121"/>
      <c r="R56" s="132"/>
      <c r="S56" s="131"/>
      <c r="T56" s="131"/>
      <c r="U56" s="131"/>
      <c r="V56" s="131"/>
      <c r="W56" s="131"/>
      <c r="X56" s="131"/>
      <c r="Y56" s="154" t="s">
        <v>43</v>
      </c>
      <c r="Z56" s="131"/>
      <c r="AA56" s="131"/>
      <c r="AB56" s="518">
        <v>87792352</v>
      </c>
      <c r="AC56" s="518"/>
      <c r="AD56" s="194"/>
    </row>
    <row r="57" spans="1:30" ht="22.5" customHeight="1">
      <c r="A57" s="236"/>
      <c r="B57" s="335" t="s">
        <v>413</v>
      </c>
      <c r="C57" s="335" t="s">
        <v>63</v>
      </c>
      <c r="D57" s="336" t="s">
        <v>398</v>
      </c>
      <c r="E57" s="337"/>
      <c r="F57" s="308" t="s">
        <v>995</v>
      </c>
      <c r="G57" s="308"/>
      <c r="H57" s="308"/>
      <c r="I57" s="308"/>
      <c r="J57" s="308"/>
      <c r="K57" s="308" t="s">
        <v>998</v>
      </c>
      <c r="L57" s="313"/>
      <c r="M57" s="308"/>
      <c r="N57" s="308"/>
      <c r="O57" s="308"/>
      <c r="P57" s="308"/>
      <c r="Q57" s="308" t="s">
        <v>1002</v>
      </c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185"/>
    </row>
    <row r="58" spans="2:30" ht="22.5" customHeight="1">
      <c r="B58" s="338" t="s">
        <v>410</v>
      </c>
      <c r="C58" s="338" t="s">
        <v>411</v>
      </c>
      <c r="D58" s="339" t="s">
        <v>412</v>
      </c>
      <c r="E58" s="340"/>
      <c r="F58" s="310" t="s">
        <v>1112</v>
      </c>
      <c r="G58" s="310"/>
      <c r="H58" s="310"/>
      <c r="I58" s="310"/>
      <c r="J58" s="310"/>
      <c r="K58" s="310" t="s">
        <v>1000</v>
      </c>
      <c r="L58" s="310"/>
      <c r="M58" s="310"/>
      <c r="N58" s="310"/>
      <c r="O58" s="310"/>
      <c r="P58" s="310"/>
      <c r="Q58" s="310" t="s">
        <v>1004</v>
      </c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191"/>
    </row>
    <row r="59" ht="22.5" customHeight="1">
      <c r="B59" s="142" t="s">
        <v>415</v>
      </c>
    </row>
  </sheetData>
  <sheetProtection/>
  <mergeCells count="37">
    <mergeCell ref="O55:P55"/>
    <mergeCell ref="E42:H42"/>
    <mergeCell ref="E25:H25"/>
    <mergeCell ref="E28:H28"/>
    <mergeCell ref="E32:H32"/>
    <mergeCell ref="E39:H39"/>
    <mergeCell ref="AB56:AC56"/>
    <mergeCell ref="AA22:AB22"/>
    <mergeCell ref="B23:C23"/>
    <mergeCell ref="I23:K23"/>
    <mergeCell ref="O23:P23"/>
    <mergeCell ref="U23:V23"/>
    <mergeCell ref="Z23:AA23"/>
    <mergeCell ref="B22:C22"/>
    <mergeCell ref="I22:K22"/>
    <mergeCell ref="O22:P22"/>
    <mergeCell ref="U22:V22"/>
    <mergeCell ref="E16:H16"/>
    <mergeCell ref="R16:U16"/>
    <mergeCell ref="E17:H17"/>
    <mergeCell ref="R17:U17"/>
    <mergeCell ref="E18:H18"/>
    <mergeCell ref="R18:U18"/>
    <mergeCell ref="E19:H19"/>
    <mergeCell ref="R19:U19"/>
    <mergeCell ref="E20:H20"/>
    <mergeCell ref="B12:C12"/>
    <mergeCell ref="B13:C13"/>
    <mergeCell ref="B14:C20"/>
    <mergeCell ref="E14:H14"/>
    <mergeCell ref="E15:H15"/>
    <mergeCell ref="R20:U20"/>
    <mergeCell ref="D10:M10"/>
    <mergeCell ref="N10:O10"/>
    <mergeCell ref="R10:S10"/>
    <mergeCell ref="R14:U14"/>
    <mergeCell ref="R15:U1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54">
      <selection activeCell="M51" sqref="M51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10" width="3.75390625" style="129" customWidth="1"/>
    <col min="11" max="11" width="4.875" style="129" customWidth="1"/>
    <col min="12" max="12" width="3.75390625" style="129" customWidth="1"/>
    <col min="13" max="13" width="7.125" style="129" customWidth="1"/>
    <col min="14" max="15" width="4.00390625" style="129" customWidth="1"/>
    <col min="16" max="28" width="3.75390625" style="129" customWidth="1"/>
    <col min="29" max="29" width="4.125" style="161" customWidth="1"/>
    <col min="30" max="16384" width="9.00390625" style="161" customWidth="1"/>
  </cols>
  <sheetData>
    <row r="1" ht="38.25" customHeight="1" hidden="1">
      <c r="C1" s="160" t="s">
        <v>44</v>
      </c>
    </row>
    <row r="2" ht="19.5" customHeight="1" hidden="1">
      <c r="B2" s="162" t="s">
        <v>45</v>
      </c>
    </row>
    <row r="3" ht="19.5" customHeight="1" hidden="1">
      <c r="B3" s="162" t="s">
        <v>46</v>
      </c>
    </row>
    <row r="4" spans="2:21" ht="19.5" customHeight="1" hidden="1">
      <c r="B4" s="162" t="s">
        <v>47</v>
      </c>
      <c r="F4" s="163" t="s">
        <v>48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49</v>
      </c>
    </row>
    <row r="6" ht="19.5" customHeight="1" hidden="1">
      <c r="B6" s="162" t="s">
        <v>50</v>
      </c>
    </row>
    <row r="7" ht="19.5" customHeight="1" hidden="1">
      <c r="B7" s="162" t="s">
        <v>51</v>
      </c>
    </row>
    <row r="8" spans="2:21" ht="20.25" customHeight="1" hidden="1">
      <c r="B8" s="164" t="s">
        <v>52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53</v>
      </c>
    </row>
    <row r="9" spans="2:21" ht="34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54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0.5" customHeight="1"/>
    <row r="12" spans="2:29" ht="19.5" customHeight="1">
      <c r="B12" s="505" t="s">
        <v>56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08" t="s">
        <v>57</v>
      </c>
      <c r="C13" s="464"/>
      <c r="D13" s="174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81" t="s">
        <v>61</v>
      </c>
      <c r="M13" s="278" t="s">
        <v>59</v>
      </c>
      <c r="N13" s="278" t="s">
        <v>59</v>
      </c>
      <c r="O13" s="276" t="s">
        <v>62</v>
      </c>
      <c r="P13" s="265" t="s">
        <v>63</v>
      </c>
      <c r="Q13" s="277" t="s">
        <v>58</v>
      </c>
      <c r="R13" s="181" t="s">
        <v>60</v>
      </c>
      <c r="S13" s="181" t="s">
        <v>61</v>
      </c>
      <c r="T13" s="278" t="s">
        <v>59</v>
      </c>
      <c r="U13" s="276" t="s">
        <v>62</v>
      </c>
      <c r="V13" s="180"/>
      <c r="W13" s="180"/>
      <c r="X13" s="180"/>
      <c r="Y13" s="265" t="s">
        <v>198</v>
      </c>
      <c r="Z13" s="258"/>
      <c r="AA13" s="177"/>
      <c r="AB13" s="177"/>
      <c r="AC13" s="201"/>
    </row>
    <row r="14" spans="2:29" ht="19.5" customHeight="1">
      <c r="B14" s="464" t="s">
        <v>64</v>
      </c>
      <c r="C14" s="465"/>
      <c r="D14" s="156"/>
      <c r="E14" s="539" t="s">
        <v>530</v>
      </c>
      <c r="F14" s="539"/>
      <c r="G14" s="539"/>
      <c r="H14" s="539"/>
      <c r="I14" s="121"/>
      <c r="J14" s="121" t="s">
        <v>1028</v>
      </c>
      <c r="K14" s="121"/>
      <c r="L14" s="121"/>
      <c r="M14" s="121"/>
      <c r="N14" s="121"/>
      <c r="O14" s="121"/>
      <c r="P14" s="242"/>
      <c r="Q14" s="121"/>
      <c r="R14" s="539" t="s">
        <v>531</v>
      </c>
      <c r="S14" s="539"/>
      <c r="T14" s="539"/>
      <c r="U14" s="539"/>
      <c r="V14" s="121"/>
      <c r="W14" s="121"/>
      <c r="X14" s="308"/>
      <c r="Y14" s="120"/>
      <c r="Z14" s="120"/>
      <c r="AA14" s="120"/>
      <c r="AB14" s="120"/>
      <c r="AC14" s="185"/>
    </row>
    <row r="15" spans="2:29" ht="19.5" customHeight="1">
      <c r="B15" s="458"/>
      <c r="C15" s="459"/>
      <c r="D15" s="157"/>
      <c r="E15" s="539" t="s">
        <v>532</v>
      </c>
      <c r="F15" s="539"/>
      <c r="G15" s="539"/>
      <c r="H15" s="539"/>
      <c r="I15" s="121"/>
      <c r="J15" s="121" t="s">
        <v>1035</v>
      </c>
      <c r="K15" s="121"/>
      <c r="L15" s="121"/>
      <c r="M15" s="121"/>
      <c r="N15" s="121"/>
      <c r="O15" s="121"/>
      <c r="P15" s="242"/>
      <c r="Q15" s="121"/>
      <c r="R15" s="539" t="s">
        <v>542</v>
      </c>
      <c r="S15" s="539"/>
      <c r="T15" s="539"/>
      <c r="U15" s="539"/>
      <c r="V15" s="121"/>
      <c r="W15" s="121"/>
      <c r="X15" s="121"/>
      <c r="Y15" s="121"/>
      <c r="Z15" s="121"/>
      <c r="AA15" s="121"/>
      <c r="AB15" s="121"/>
      <c r="AC15" s="188"/>
    </row>
    <row r="16" spans="2:29" ht="19.5" customHeight="1">
      <c r="B16" s="458"/>
      <c r="C16" s="459"/>
      <c r="D16" s="157"/>
      <c r="E16" s="539" t="s">
        <v>534</v>
      </c>
      <c r="F16" s="539"/>
      <c r="G16" s="539"/>
      <c r="H16" s="539"/>
      <c r="I16" s="121"/>
      <c r="K16" s="121"/>
      <c r="L16" s="121"/>
      <c r="M16" s="121"/>
      <c r="N16" s="121"/>
      <c r="O16" s="121"/>
      <c r="P16" s="242"/>
      <c r="Q16" s="121"/>
      <c r="R16" s="539" t="s">
        <v>535</v>
      </c>
      <c r="S16" s="539"/>
      <c r="T16" s="539"/>
      <c r="U16" s="539"/>
      <c r="V16" s="121"/>
      <c r="W16" s="121" t="s">
        <v>1030</v>
      </c>
      <c r="X16" s="121"/>
      <c r="Y16" s="121"/>
      <c r="Z16" s="121"/>
      <c r="AA16" s="121"/>
      <c r="AB16" s="121"/>
      <c r="AC16" s="188"/>
    </row>
    <row r="17" spans="2:29" ht="19.5" customHeight="1">
      <c r="B17" s="458"/>
      <c r="C17" s="459"/>
      <c r="D17" s="157"/>
      <c r="E17" s="539" t="s">
        <v>536</v>
      </c>
      <c r="F17" s="539"/>
      <c r="G17" s="539"/>
      <c r="H17" s="539"/>
      <c r="I17" s="121"/>
      <c r="J17" s="121" t="s">
        <v>1037</v>
      </c>
      <c r="K17" s="121"/>
      <c r="L17" s="121"/>
      <c r="M17" s="121"/>
      <c r="N17" s="121"/>
      <c r="O17" s="121"/>
      <c r="P17" s="242"/>
      <c r="Q17" s="121"/>
      <c r="R17" s="539" t="s">
        <v>843</v>
      </c>
      <c r="S17" s="539"/>
      <c r="T17" s="539"/>
      <c r="U17" s="539"/>
      <c r="V17" s="121"/>
      <c r="W17" s="309" t="s">
        <v>831</v>
      </c>
      <c r="X17" s="121"/>
      <c r="Y17" s="121"/>
      <c r="Z17" s="121"/>
      <c r="AA17" s="121"/>
      <c r="AB17" s="121"/>
      <c r="AC17" s="188"/>
    </row>
    <row r="18" spans="2:29" ht="19.5" customHeight="1">
      <c r="B18" s="458"/>
      <c r="C18" s="459"/>
      <c r="D18" s="157"/>
      <c r="E18" s="539" t="s">
        <v>833</v>
      </c>
      <c r="F18" s="539"/>
      <c r="G18" s="539"/>
      <c r="H18" s="539"/>
      <c r="I18" s="121"/>
      <c r="J18" s="121" t="s">
        <v>677</v>
      </c>
      <c r="K18" s="121"/>
      <c r="L18" s="121"/>
      <c r="M18" s="121"/>
      <c r="N18" s="121"/>
      <c r="O18" s="121"/>
      <c r="P18" s="242"/>
      <c r="Q18" s="121"/>
      <c r="R18" s="539" t="s">
        <v>539</v>
      </c>
      <c r="S18" s="539"/>
      <c r="T18" s="539"/>
      <c r="U18" s="539"/>
      <c r="V18" s="121"/>
      <c r="W18" s="121"/>
      <c r="X18" s="121"/>
      <c r="Y18" s="121"/>
      <c r="Z18" s="121"/>
      <c r="AA18" s="121"/>
      <c r="AB18" s="121"/>
      <c r="AC18" s="188"/>
    </row>
    <row r="19" spans="2:29" ht="19.5" customHeight="1">
      <c r="B19" s="458"/>
      <c r="C19" s="554"/>
      <c r="D19" s="157"/>
      <c r="E19" s="555" t="s">
        <v>545</v>
      </c>
      <c r="F19" s="555"/>
      <c r="G19" s="555"/>
      <c r="H19" s="555"/>
      <c r="I19" s="121"/>
      <c r="J19" s="247" t="s">
        <v>1103</v>
      </c>
      <c r="K19" s="121"/>
      <c r="L19" s="121"/>
      <c r="M19" s="121"/>
      <c r="N19" s="121"/>
      <c r="O19" s="121"/>
      <c r="P19" s="242"/>
      <c r="Q19" s="121"/>
      <c r="R19" s="539" t="s">
        <v>430</v>
      </c>
      <c r="S19" s="539"/>
      <c r="T19" s="539"/>
      <c r="U19" s="539"/>
      <c r="V19" s="121"/>
      <c r="W19" s="121" t="s">
        <v>1029</v>
      </c>
      <c r="X19" s="121"/>
      <c r="Y19" s="121"/>
      <c r="Z19" s="121"/>
      <c r="AA19" s="121"/>
      <c r="AB19" s="121"/>
      <c r="AC19" s="188"/>
    </row>
    <row r="20" spans="2:29" ht="19.5" customHeight="1">
      <c r="B20" s="460"/>
      <c r="C20" s="516"/>
      <c r="D20" s="158"/>
      <c r="E20" s="537"/>
      <c r="F20" s="537"/>
      <c r="G20" s="537"/>
      <c r="H20" s="537"/>
      <c r="I20" s="122"/>
      <c r="J20" s="314"/>
      <c r="K20" s="122"/>
      <c r="L20" s="122"/>
      <c r="M20" s="122"/>
      <c r="N20" s="122"/>
      <c r="O20" s="122"/>
      <c r="P20" s="243"/>
      <c r="Q20" s="122"/>
      <c r="R20" s="559"/>
      <c r="S20" s="559"/>
      <c r="T20" s="559"/>
      <c r="U20" s="559"/>
      <c r="V20" s="122"/>
      <c r="W20" s="122"/>
      <c r="X20" s="122"/>
      <c r="Y20" s="122"/>
      <c r="Z20" s="122"/>
      <c r="AA20" s="122"/>
      <c r="AB20" s="122"/>
      <c r="AC20" s="191"/>
    </row>
    <row r="21" spans="1:29" s="225" customFormat="1" ht="19.5" customHeight="1">
      <c r="A21" s="222"/>
      <c r="B21" s="223"/>
      <c r="C21" s="192" t="s">
        <v>65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</row>
    <row r="22" spans="2:29" ht="19.5" customHeight="1">
      <c r="B22" s="496" t="s">
        <v>66</v>
      </c>
      <c r="C22" s="497"/>
      <c r="D22" s="195"/>
      <c r="E22" s="196" t="s">
        <v>67</v>
      </c>
      <c r="F22" s="145"/>
      <c r="G22" s="145"/>
      <c r="H22" s="145"/>
      <c r="I22" s="463">
        <v>20091</v>
      </c>
      <c r="J22" s="463"/>
      <c r="K22" s="463"/>
      <c r="L22" s="197">
        <v>30</v>
      </c>
      <c r="M22" s="198" t="s">
        <v>68</v>
      </c>
      <c r="N22" s="198"/>
      <c r="O22" s="463">
        <v>20092</v>
      </c>
      <c r="P22" s="463"/>
      <c r="Q22" s="197">
        <v>30</v>
      </c>
      <c r="R22" s="198" t="s">
        <v>68</v>
      </c>
      <c r="S22" s="199"/>
      <c r="T22" s="463">
        <v>20093</v>
      </c>
      <c r="U22" s="463"/>
      <c r="V22" s="197">
        <v>30</v>
      </c>
      <c r="W22" s="198" t="s">
        <v>68</v>
      </c>
      <c r="X22" s="198"/>
      <c r="Y22" s="198"/>
      <c r="Z22" s="499" t="s">
        <v>69</v>
      </c>
      <c r="AA22" s="499"/>
      <c r="AB22" s="200"/>
      <c r="AC22" s="201"/>
    </row>
    <row r="23" spans="2:29" ht="19.5" customHeight="1">
      <c r="B23" s="500" t="s">
        <v>70</v>
      </c>
      <c r="C23" s="501"/>
      <c r="D23" s="217"/>
      <c r="E23" s="237"/>
      <c r="F23" s="140"/>
      <c r="G23" s="140"/>
      <c r="H23" s="140"/>
      <c r="I23" s="527">
        <v>20094</v>
      </c>
      <c r="J23" s="527"/>
      <c r="K23" s="527"/>
      <c r="L23" s="135">
        <v>30</v>
      </c>
      <c r="M23" s="136" t="s">
        <v>168</v>
      </c>
      <c r="N23" s="134"/>
      <c r="O23" s="527"/>
      <c r="P23" s="527"/>
      <c r="Q23" s="135"/>
      <c r="R23" s="136"/>
      <c r="S23" s="137"/>
      <c r="T23" s="522" t="s">
        <v>190</v>
      </c>
      <c r="U23" s="522"/>
      <c r="V23" s="141" t="s">
        <v>190</v>
      </c>
      <c r="W23" s="134" t="s">
        <v>190</v>
      </c>
      <c r="X23" s="137"/>
      <c r="Y23" s="526">
        <v>120</v>
      </c>
      <c r="Z23" s="526"/>
      <c r="AA23" s="134" t="s">
        <v>68</v>
      </c>
      <c r="AB23" s="147"/>
      <c r="AC23" s="218"/>
    </row>
    <row r="24" spans="2:29" ht="21.75" customHeight="1">
      <c r="B24" s="204"/>
      <c r="C24" s="205" t="s">
        <v>71</v>
      </c>
      <c r="D24" s="206"/>
      <c r="E24" s="207" t="s">
        <v>423</v>
      </c>
      <c r="F24" s="256"/>
      <c r="G24" s="256"/>
      <c r="H24" s="256"/>
      <c r="I24" s="334" t="s">
        <v>1171</v>
      </c>
      <c r="J24" s="25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248"/>
      <c r="W24" s="128" t="s">
        <v>589</v>
      </c>
      <c r="X24" s="128"/>
      <c r="Y24" s="128"/>
      <c r="Z24" s="128"/>
      <c r="AA24" s="128" t="s">
        <v>590</v>
      </c>
      <c r="AB24" s="128"/>
      <c r="AC24" s="208"/>
    </row>
    <row r="25" spans="2:29" ht="21.75" customHeight="1">
      <c r="B25" s="204"/>
      <c r="C25" s="209" t="s">
        <v>72</v>
      </c>
      <c r="D25" s="206"/>
      <c r="E25" s="557" t="s">
        <v>424</v>
      </c>
      <c r="F25" s="557"/>
      <c r="G25" s="557"/>
      <c r="H25" s="557"/>
      <c r="I25" s="213" t="s">
        <v>1169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248"/>
      <c r="W25" s="146" t="s">
        <v>607</v>
      </c>
      <c r="X25" s="128"/>
      <c r="Y25" s="128"/>
      <c r="Z25" s="128"/>
      <c r="AA25" s="128" t="s">
        <v>590</v>
      </c>
      <c r="AB25" s="128"/>
      <c r="AC25" s="208"/>
    </row>
    <row r="26" spans="2:29" ht="21.75" customHeight="1">
      <c r="B26" s="204" t="s">
        <v>73</v>
      </c>
      <c r="C26" s="209" t="s">
        <v>74</v>
      </c>
      <c r="D26" s="206"/>
      <c r="E26" s="207" t="s">
        <v>426</v>
      </c>
      <c r="F26" s="256"/>
      <c r="G26" s="256"/>
      <c r="H26" s="256"/>
      <c r="I26" s="213" t="s">
        <v>1176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248"/>
      <c r="W26" s="128"/>
      <c r="X26" s="128"/>
      <c r="Y26" s="128"/>
      <c r="Z26" s="128"/>
      <c r="AA26" s="128"/>
      <c r="AB26" s="128"/>
      <c r="AC26" s="208"/>
    </row>
    <row r="27" spans="2:29" ht="21.75" customHeight="1">
      <c r="B27" s="204"/>
      <c r="C27" s="209" t="s">
        <v>75</v>
      </c>
      <c r="D27" s="206"/>
      <c r="E27" s="207" t="s">
        <v>844</v>
      </c>
      <c r="F27" s="256"/>
      <c r="G27" s="256"/>
      <c r="H27" s="256"/>
      <c r="I27" s="213" t="s">
        <v>1145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248"/>
      <c r="W27" s="128" t="s">
        <v>941</v>
      </c>
      <c r="X27" s="128"/>
      <c r="Y27" s="128"/>
      <c r="Z27" s="128"/>
      <c r="AA27" s="128"/>
      <c r="AB27" s="128"/>
      <c r="AC27" s="208"/>
    </row>
    <row r="28" spans="2:29" ht="21.75" customHeight="1">
      <c r="B28" s="204"/>
      <c r="C28" s="209" t="s">
        <v>76</v>
      </c>
      <c r="D28" s="206"/>
      <c r="E28" s="558" t="s">
        <v>431</v>
      </c>
      <c r="F28" s="558"/>
      <c r="G28" s="558"/>
      <c r="H28" s="558"/>
      <c r="I28" s="213" t="s">
        <v>1178</v>
      </c>
      <c r="J28" s="25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248"/>
      <c r="W28" s="128" t="s">
        <v>598</v>
      </c>
      <c r="X28" s="128"/>
      <c r="Y28" s="128"/>
      <c r="Z28" s="128"/>
      <c r="AA28" s="128" t="s">
        <v>600</v>
      </c>
      <c r="AB28" s="128"/>
      <c r="AC28" s="208"/>
    </row>
    <row r="29" spans="2:29" ht="21.75" customHeight="1">
      <c r="B29" s="212"/>
      <c r="C29" s="205" t="s">
        <v>71</v>
      </c>
      <c r="D29" s="206"/>
      <c r="E29" s="207" t="s">
        <v>434</v>
      </c>
      <c r="F29" s="256"/>
      <c r="G29" s="256"/>
      <c r="H29" s="256"/>
      <c r="I29" s="213" t="s">
        <v>1162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248"/>
      <c r="W29" s="128" t="s">
        <v>614</v>
      </c>
      <c r="X29" s="128"/>
      <c r="Y29" s="128"/>
      <c r="Z29" s="128"/>
      <c r="AA29" s="128" t="s">
        <v>590</v>
      </c>
      <c r="AB29" s="128"/>
      <c r="AC29" s="208"/>
    </row>
    <row r="30" spans="2:29" ht="21.75" customHeight="1">
      <c r="B30" s="204"/>
      <c r="C30" s="209" t="s">
        <v>72</v>
      </c>
      <c r="D30" s="206"/>
      <c r="E30" s="207" t="s">
        <v>213</v>
      </c>
      <c r="F30" s="256"/>
      <c r="G30" s="256"/>
      <c r="H30" s="256"/>
      <c r="I30" s="213" t="s">
        <v>1185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13"/>
      <c r="W30" s="128" t="s">
        <v>1031</v>
      </c>
      <c r="X30" s="128"/>
      <c r="Y30" s="128"/>
      <c r="Z30" s="128"/>
      <c r="AA30" s="128"/>
      <c r="AB30" s="128"/>
      <c r="AC30" s="208"/>
    </row>
    <row r="31" spans="2:29" ht="21.75" customHeight="1">
      <c r="B31" s="204" t="s">
        <v>77</v>
      </c>
      <c r="C31" s="209" t="s">
        <v>74</v>
      </c>
      <c r="D31" s="206"/>
      <c r="E31" s="207"/>
      <c r="F31" s="256"/>
      <c r="G31" s="256"/>
      <c r="H31" s="256"/>
      <c r="I31" s="213"/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248"/>
      <c r="W31" s="128"/>
      <c r="X31" s="128"/>
      <c r="Y31" s="128"/>
      <c r="Z31" s="128"/>
      <c r="AA31" s="128"/>
      <c r="AB31" s="128"/>
      <c r="AC31" s="208"/>
    </row>
    <row r="32" spans="2:29" ht="21.75" customHeight="1">
      <c r="B32" s="204"/>
      <c r="C32" s="209" t="s">
        <v>75</v>
      </c>
      <c r="D32" s="206"/>
      <c r="E32" s="557" t="s">
        <v>420</v>
      </c>
      <c r="F32" s="557"/>
      <c r="G32" s="557"/>
      <c r="H32" s="557"/>
      <c r="I32" s="213" t="s">
        <v>1179</v>
      </c>
      <c r="J32" s="255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248"/>
      <c r="W32" s="146" t="s">
        <v>609</v>
      </c>
      <c r="X32" s="128"/>
      <c r="Y32" s="128"/>
      <c r="Z32" s="128"/>
      <c r="AA32" s="128" t="s">
        <v>600</v>
      </c>
      <c r="AB32" s="128"/>
      <c r="AC32" s="208"/>
    </row>
    <row r="33" spans="2:29" ht="21.75" customHeight="1">
      <c r="B33" s="204"/>
      <c r="C33" s="209" t="s">
        <v>76</v>
      </c>
      <c r="D33" s="206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248"/>
      <c r="W33" s="128"/>
      <c r="X33" s="128"/>
      <c r="Y33" s="128"/>
      <c r="Z33" s="128"/>
      <c r="AA33" s="128"/>
      <c r="AB33" s="128"/>
      <c r="AC33" s="208"/>
    </row>
    <row r="34" spans="2:29" ht="21.75" customHeight="1">
      <c r="B34" s="212"/>
      <c r="C34" s="209" t="s">
        <v>71</v>
      </c>
      <c r="D34" s="206"/>
      <c r="E34" s="207"/>
      <c r="F34" s="256"/>
      <c r="G34" s="256"/>
      <c r="H34" s="256"/>
      <c r="I34" s="213"/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248"/>
      <c r="W34" s="146"/>
      <c r="X34" s="128"/>
      <c r="Y34" s="128"/>
      <c r="Z34" s="128"/>
      <c r="AA34" s="128"/>
      <c r="AB34" s="128"/>
      <c r="AC34" s="208"/>
    </row>
    <row r="35" spans="2:29" ht="21.75" customHeight="1">
      <c r="B35" s="204"/>
      <c r="C35" s="209" t="s">
        <v>72</v>
      </c>
      <c r="D35" s="206"/>
      <c r="E35" s="207" t="s">
        <v>426</v>
      </c>
      <c r="F35" s="256"/>
      <c r="G35" s="256"/>
      <c r="H35" s="256"/>
      <c r="I35" s="213" t="s">
        <v>1176</v>
      </c>
      <c r="J35" s="25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248"/>
      <c r="W35" s="128"/>
      <c r="X35" s="128"/>
      <c r="Y35" s="128"/>
      <c r="Z35" s="128"/>
      <c r="AA35" s="128"/>
      <c r="AB35" s="128"/>
      <c r="AC35" s="208"/>
    </row>
    <row r="36" spans="2:29" ht="21.75" customHeight="1">
      <c r="B36" s="204" t="s">
        <v>78</v>
      </c>
      <c r="C36" s="209" t="s">
        <v>74</v>
      </c>
      <c r="D36" s="206"/>
      <c r="E36" s="207" t="s">
        <v>844</v>
      </c>
      <c r="F36" s="256"/>
      <c r="G36" s="256"/>
      <c r="H36" s="256"/>
      <c r="I36" s="213" t="s">
        <v>1145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 t="s">
        <v>941</v>
      </c>
      <c r="X36" s="128"/>
      <c r="Y36" s="128"/>
      <c r="Z36" s="128"/>
      <c r="AA36" s="128"/>
      <c r="AB36" s="128"/>
      <c r="AC36" s="208"/>
    </row>
    <row r="37" spans="2:29" ht="21.75" customHeight="1">
      <c r="B37" s="204"/>
      <c r="C37" s="209" t="s">
        <v>75</v>
      </c>
      <c r="D37" s="206"/>
      <c r="E37" s="207" t="s">
        <v>423</v>
      </c>
      <c r="F37" s="256"/>
      <c r="G37" s="256"/>
      <c r="H37" s="256"/>
      <c r="I37" s="334" t="s">
        <v>1171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248"/>
      <c r="W37" s="128" t="s">
        <v>589</v>
      </c>
      <c r="X37" s="128"/>
      <c r="Y37" s="128"/>
      <c r="Z37" s="128"/>
      <c r="AA37" s="128" t="s">
        <v>590</v>
      </c>
      <c r="AB37" s="128"/>
      <c r="AC37" s="208"/>
    </row>
    <row r="38" spans="2:29" ht="21.75" customHeight="1">
      <c r="B38" s="204"/>
      <c r="C38" s="232" t="s">
        <v>76</v>
      </c>
      <c r="D38" s="206"/>
      <c r="E38" s="207"/>
      <c r="F38" s="256"/>
      <c r="G38" s="256"/>
      <c r="H38" s="256"/>
      <c r="I38" s="213"/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248"/>
      <c r="W38" s="128"/>
      <c r="X38" s="128"/>
      <c r="Y38" s="128"/>
      <c r="Z38" s="128"/>
      <c r="AA38" s="128"/>
      <c r="AB38" s="128"/>
      <c r="AC38" s="208"/>
    </row>
    <row r="39" spans="2:29" ht="21.75" customHeight="1">
      <c r="B39" s="212"/>
      <c r="C39" s="209" t="s">
        <v>71</v>
      </c>
      <c r="D39" s="206"/>
      <c r="E39" s="557" t="s">
        <v>420</v>
      </c>
      <c r="F39" s="557"/>
      <c r="G39" s="557"/>
      <c r="H39" s="557"/>
      <c r="I39" s="213" t="s">
        <v>1179</v>
      </c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248"/>
      <c r="W39" s="146" t="s">
        <v>609</v>
      </c>
      <c r="X39" s="128"/>
      <c r="Y39" s="128"/>
      <c r="Z39" s="128"/>
      <c r="AA39" s="128" t="s">
        <v>600</v>
      </c>
      <c r="AB39" s="128"/>
      <c r="AC39" s="208"/>
    </row>
    <row r="40" spans="2:29" ht="21.75" customHeight="1">
      <c r="B40" s="204"/>
      <c r="C40" s="209" t="s">
        <v>72</v>
      </c>
      <c r="D40" s="206"/>
      <c r="E40" s="207" t="s">
        <v>438</v>
      </c>
      <c r="F40" s="256"/>
      <c r="G40" s="256"/>
      <c r="H40" s="256"/>
      <c r="I40" s="213" t="s">
        <v>1158</v>
      </c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248"/>
      <c r="W40" s="128" t="s">
        <v>1109</v>
      </c>
      <c r="X40" s="128"/>
      <c r="Y40" s="128"/>
      <c r="Z40" s="128"/>
      <c r="AA40" s="128"/>
      <c r="AB40" s="128"/>
      <c r="AC40" s="208"/>
    </row>
    <row r="41" spans="2:29" ht="21.75" customHeight="1">
      <c r="B41" s="204" t="s">
        <v>79</v>
      </c>
      <c r="C41" s="209" t="s">
        <v>74</v>
      </c>
      <c r="D41" s="206"/>
      <c r="E41" s="207" t="s">
        <v>434</v>
      </c>
      <c r="F41" s="256"/>
      <c r="G41" s="256"/>
      <c r="H41" s="256"/>
      <c r="I41" s="213" t="s">
        <v>1162</v>
      </c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248"/>
      <c r="W41" s="128" t="s">
        <v>614</v>
      </c>
      <c r="X41" s="128"/>
      <c r="Y41" s="128"/>
      <c r="Z41" s="128"/>
      <c r="AA41" s="128" t="s">
        <v>590</v>
      </c>
      <c r="AB41" s="128"/>
      <c r="AC41" s="208"/>
    </row>
    <row r="42" spans="2:29" ht="21.75" customHeight="1">
      <c r="B42" s="204"/>
      <c r="C42" s="209" t="s">
        <v>75</v>
      </c>
      <c r="D42" s="206"/>
      <c r="E42" s="557" t="s">
        <v>424</v>
      </c>
      <c r="F42" s="557"/>
      <c r="G42" s="557"/>
      <c r="H42" s="557"/>
      <c r="I42" s="213" t="s">
        <v>1169</v>
      </c>
      <c r="J42" s="128" t="s">
        <v>963</v>
      </c>
      <c r="L42" s="128"/>
      <c r="M42" s="128"/>
      <c r="N42" s="207" t="s">
        <v>213</v>
      </c>
      <c r="O42" s="128"/>
      <c r="P42" s="128"/>
      <c r="Q42" s="213" t="s">
        <v>1186</v>
      </c>
      <c r="S42" s="255"/>
      <c r="T42" s="128"/>
      <c r="U42" s="128"/>
      <c r="V42" s="213"/>
      <c r="W42" s="128" t="s">
        <v>1031</v>
      </c>
      <c r="AC42" s="208"/>
    </row>
    <row r="43" spans="2:29" ht="21.75" customHeight="1">
      <c r="B43" s="214"/>
      <c r="C43" s="209" t="s">
        <v>76</v>
      </c>
      <c r="D43" s="206"/>
      <c r="E43" s="207" t="s">
        <v>213</v>
      </c>
      <c r="F43" s="256"/>
      <c r="G43" s="256"/>
      <c r="H43" s="256"/>
      <c r="I43" s="213" t="s">
        <v>1187</v>
      </c>
      <c r="J43" s="255"/>
      <c r="K43" s="128"/>
      <c r="L43" s="128"/>
      <c r="M43" s="128"/>
      <c r="N43" s="128"/>
      <c r="O43" s="128"/>
      <c r="P43" s="128"/>
      <c r="Q43" s="128"/>
      <c r="R43" s="207"/>
      <c r="S43" s="207"/>
      <c r="T43" s="207"/>
      <c r="U43" s="207"/>
      <c r="V43" s="213"/>
      <c r="W43" s="128" t="s">
        <v>1031</v>
      </c>
      <c r="X43" s="128"/>
      <c r="Y43" s="128"/>
      <c r="Z43" s="128"/>
      <c r="AA43" s="128"/>
      <c r="AB43" s="128"/>
      <c r="AC43" s="208"/>
    </row>
    <row r="44" spans="2:29" ht="21.75" customHeight="1">
      <c r="B44" s="212"/>
      <c r="C44" s="209" t="s">
        <v>71</v>
      </c>
      <c r="D44" s="206"/>
      <c r="E44" s="207" t="s">
        <v>442</v>
      </c>
      <c r="F44" s="256"/>
      <c r="G44" s="256"/>
      <c r="H44" s="256"/>
      <c r="I44" s="213" t="s">
        <v>1169</v>
      </c>
      <c r="J44" s="255"/>
      <c r="K44" s="128" t="s">
        <v>1064</v>
      </c>
      <c r="L44" s="128"/>
      <c r="M44" s="128"/>
      <c r="N44" s="128" t="s">
        <v>443</v>
      </c>
      <c r="O44" s="128"/>
      <c r="P44" s="128"/>
      <c r="Q44" s="213" t="s">
        <v>1182</v>
      </c>
      <c r="R44" s="128"/>
      <c r="S44" s="128"/>
      <c r="T44" s="128"/>
      <c r="U44" s="128"/>
      <c r="V44" s="248"/>
      <c r="W44" s="128" t="s">
        <v>588</v>
      </c>
      <c r="X44" s="128"/>
      <c r="Y44" s="128"/>
      <c r="Z44" s="128"/>
      <c r="AA44" s="128"/>
      <c r="AB44" s="128"/>
      <c r="AC44" s="208"/>
    </row>
    <row r="45" spans="2:29" ht="21.75" customHeight="1">
      <c r="B45" s="204"/>
      <c r="C45" s="209" t="s">
        <v>72</v>
      </c>
      <c r="D45" s="206"/>
      <c r="E45" s="207" t="s">
        <v>442</v>
      </c>
      <c r="F45" s="256"/>
      <c r="G45" s="256"/>
      <c r="H45" s="256"/>
      <c r="I45" s="213" t="s">
        <v>1169</v>
      </c>
      <c r="J45" s="255"/>
      <c r="K45" s="128" t="s">
        <v>1064</v>
      </c>
      <c r="L45" s="128"/>
      <c r="M45" s="128"/>
      <c r="N45" s="128" t="s">
        <v>443</v>
      </c>
      <c r="O45" s="128"/>
      <c r="P45" s="128"/>
      <c r="Q45" s="213" t="s">
        <v>1182</v>
      </c>
      <c r="R45" s="128"/>
      <c r="S45" s="128"/>
      <c r="T45" s="128"/>
      <c r="U45" s="128"/>
      <c r="V45" s="248"/>
      <c r="W45" s="128" t="s">
        <v>588</v>
      </c>
      <c r="X45" s="128"/>
      <c r="Y45" s="128"/>
      <c r="Z45" s="128"/>
      <c r="AA45" s="128"/>
      <c r="AB45" s="128"/>
      <c r="AC45" s="208"/>
    </row>
    <row r="46" spans="2:29" ht="21.75" customHeight="1">
      <c r="B46" s="204" t="s">
        <v>80</v>
      </c>
      <c r="C46" s="209" t="s">
        <v>74</v>
      </c>
      <c r="D46" s="206"/>
      <c r="E46" s="207" t="s">
        <v>442</v>
      </c>
      <c r="F46" s="256"/>
      <c r="G46" s="256"/>
      <c r="H46" s="256"/>
      <c r="I46" s="213" t="s">
        <v>1169</v>
      </c>
      <c r="J46" s="255"/>
      <c r="K46" s="128" t="s">
        <v>1064</v>
      </c>
      <c r="L46" s="128"/>
      <c r="M46" s="128"/>
      <c r="N46" s="246" t="s">
        <v>1189</v>
      </c>
      <c r="O46" s="128"/>
      <c r="P46" s="128"/>
      <c r="Q46" s="128"/>
      <c r="R46" s="128"/>
      <c r="S46" s="128"/>
      <c r="T46" s="128"/>
      <c r="U46" s="128"/>
      <c r="V46" s="248"/>
      <c r="W46" s="128"/>
      <c r="X46" s="128"/>
      <c r="Y46" s="128"/>
      <c r="Z46" s="128"/>
      <c r="AA46" s="128"/>
      <c r="AB46" s="128"/>
      <c r="AC46" s="208"/>
    </row>
    <row r="47" spans="2:29" ht="21.75" customHeight="1">
      <c r="B47" s="204"/>
      <c r="C47" s="209" t="s">
        <v>75</v>
      </c>
      <c r="D47" s="206"/>
      <c r="E47" s="207" t="s">
        <v>442</v>
      </c>
      <c r="F47" s="256"/>
      <c r="G47" s="256"/>
      <c r="H47" s="256"/>
      <c r="I47" s="213" t="s">
        <v>1169</v>
      </c>
      <c r="J47" s="255"/>
      <c r="K47" s="128" t="s">
        <v>1064</v>
      </c>
      <c r="L47" s="146"/>
      <c r="M47" s="128"/>
      <c r="N47" s="246" t="s">
        <v>1189</v>
      </c>
      <c r="O47" s="128"/>
      <c r="Q47" s="128"/>
      <c r="R47" s="207"/>
      <c r="S47" s="128"/>
      <c r="T47" s="128"/>
      <c r="U47" s="128"/>
      <c r="V47" s="213"/>
      <c r="W47" s="128"/>
      <c r="X47" s="128"/>
      <c r="Y47" s="128"/>
      <c r="Z47" s="128"/>
      <c r="AA47" s="128"/>
      <c r="AB47" s="128"/>
      <c r="AC47" s="208"/>
    </row>
    <row r="48" spans="2:29" ht="21.75" customHeight="1">
      <c r="B48" s="214"/>
      <c r="C48" s="209" t="s">
        <v>76</v>
      </c>
      <c r="D48" s="206"/>
      <c r="E48" s="207"/>
      <c r="F48" s="256"/>
      <c r="G48" s="256"/>
      <c r="H48" s="256"/>
      <c r="I48" s="213"/>
      <c r="J48" s="255"/>
      <c r="K48" s="128"/>
      <c r="L48" s="128"/>
      <c r="M48" s="128"/>
      <c r="N48" s="246" t="s">
        <v>1189</v>
      </c>
      <c r="O48" s="128"/>
      <c r="P48" s="128"/>
      <c r="Q48" s="128"/>
      <c r="R48" s="128"/>
      <c r="S48" s="128"/>
      <c r="T48" s="128"/>
      <c r="U48" s="128"/>
      <c r="V48" s="248"/>
      <c r="W48" s="128"/>
      <c r="X48" s="128"/>
      <c r="Y48" s="128"/>
      <c r="Z48" s="128"/>
      <c r="AA48" s="128"/>
      <c r="AB48" s="128"/>
      <c r="AC48" s="208"/>
    </row>
    <row r="49" spans="2:29" ht="21.75" customHeight="1">
      <c r="B49" s="239" t="s">
        <v>81</v>
      </c>
      <c r="C49" s="227" t="s">
        <v>82</v>
      </c>
      <c r="D49" s="206"/>
      <c r="E49" s="207"/>
      <c r="F49" s="256"/>
      <c r="G49" s="256"/>
      <c r="H49" s="256"/>
      <c r="I49" s="213"/>
      <c r="J49" s="255"/>
      <c r="K49" s="128"/>
      <c r="L49" s="128"/>
      <c r="M49" s="128"/>
      <c r="N49" s="246" t="s">
        <v>1189</v>
      </c>
      <c r="O49" s="128"/>
      <c r="P49" s="128"/>
      <c r="Q49" s="128"/>
      <c r="R49" s="128"/>
      <c r="S49" s="128"/>
      <c r="T49" s="128"/>
      <c r="U49" s="128"/>
      <c r="V49" s="248"/>
      <c r="W49" s="128"/>
      <c r="X49" s="128"/>
      <c r="Y49" s="128"/>
      <c r="Z49" s="128"/>
      <c r="AA49" s="128"/>
      <c r="AB49" s="128"/>
      <c r="AC49" s="208"/>
    </row>
    <row r="50" spans="2:29" ht="21.75" customHeight="1">
      <c r="B50" s="239" t="s">
        <v>83</v>
      </c>
      <c r="C50" s="227" t="s">
        <v>82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246" t="s">
        <v>1189</v>
      </c>
      <c r="O50" s="128"/>
      <c r="P50" s="128"/>
      <c r="Q50" s="128"/>
      <c r="R50" s="128"/>
      <c r="S50" s="128"/>
      <c r="T50" s="128"/>
      <c r="U50" s="128"/>
      <c r="V50" s="248"/>
      <c r="W50" s="128"/>
      <c r="X50" s="128"/>
      <c r="Y50" s="128"/>
      <c r="Z50" s="128"/>
      <c r="AA50" s="128"/>
      <c r="AB50" s="128"/>
      <c r="AC50" s="208"/>
    </row>
    <row r="51" spans="2:19" ht="25.5" customHeight="1">
      <c r="B51" s="142" t="s">
        <v>9</v>
      </c>
      <c r="D51" s="131"/>
      <c r="E51" s="131"/>
      <c r="F51" s="131"/>
      <c r="G51" s="131"/>
      <c r="H51" s="131"/>
      <c r="I51" s="131"/>
      <c r="J51" s="131"/>
      <c r="O51" s="455" t="s">
        <v>563</v>
      </c>
      <c r="P51" s="455"/>
      <c r="Q51" s="132"/>
      <c r="R51" s="121"/>
      <c r="S51" s="123"/>
    </row>
    <row r="52" spans="7:28" ht="19.5" customHeight="1">
      <c r="G52" s="131"/>
      <c r="H52" s="131"/>
      <c r="I52" s="131"/>
      <c r="J52" s="142"/>
      <c r="X52" s="142" t="s">
        <v>84</v>
      </c>
      <c r="AA52" s="498">
        <v>87792352</v>
      </c>
      <c r="AB52" s="498"/>
    </row>
    <row r="53" spans="2:30" ht="22.5" customHeight="1">
      <c r="B53" s="335" t="s">
        <v>413</v>
      </c>
      <c r="C53" s="335" t="s">
        <v>63</v>
      </c>
      <c r="D53" s="336" t="s">
        <v>398</v>
      </c>
      <c r="E53" s="337"/>
      <c r="F53" s="308" t="s">
        <v>995</v>
      </c>
      <c r="G53" s="308"/>
      <c r="H53" s="308"/>
      <c r="I53" s="308"/>
      <c r="J53" s="308"/>
      <c r="K53" s="308" t="s">
        <v>998</v>
      </c>
      <c r="L53" s="313"/>
      <c r="M53" s="308"/>
      <c r="N53" s="308"/>
      <c r="O53" s="308"/>
      <c r="P53" s="308"/>
      <c r="Q53" s="308" t="s">
        <v>1002</v>
      </c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41"/>
      <c r="AD53" s="224"/>
    </row>
    <row r="54" spans="2:30" ht="22.5" customHeight="1">
      <c r="B54" s="338" t="s">
        <v>410</v>
      </c>
      <c r="C54" s="338" t="s">
        <v>411</v>
      </c>
      <c r="D54" s="339" t="s">
        <v>412</v>
      </c>
      <c r="E54" s="340"/>
      <c r="F54" s="310" t="s">
        <v>1112</v>
      </c>
      <c r="G54" s="310"/>
      <c r="H54" s="310"/>
      <c r="I54" s="310"/>
      <c r="J54" s="310"/>
      <c r="K54" s="310" t="s">
        <v>1000</v>
      </c>
      <c r="L54" s="310"/>
      <c r="M54" s="310"/>
      <c r="N54" s="310"/>
      <c r="O54" s="310"/>
      <c r="P54" s="310"/>
      <c r="Q54" s="310" t="s">
        <v>1004</v>
      </c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42"/>
      <c r="AD54" s="224"/>
    </row>
    <row r="55" ht="22.5" customHeight="1">
      <c r="B55" s="142" t="s">
        <v>415</v>
      </c>
    </row>
  </sheetData>
  <sheetProtection/>
  <mergeCells count="37">
    <mergeCell ref="E42:H42"/>
    <mergeCell ref="E28:H28"/>
    <mergeCell ref="E25:H25"/>
    <mergeCell ref="E18:H18"/>
    <mergeCell ref="E19:H19"/>
    <mergeCell ref="O51:P51"/>
    <mergeCell ref="R18:U18"/>
    <mergeCell ref="R19:U19"/>
    <mergeCell ref="R20:U20"/>
    <mergeCell ref="T23:U23"/>
    <mergeCell ref="B22:C22"/>
    <mergeCell ref="O22:P22"/>
    <mergeCell ref="E32:H32"/>
    <mergeCell ref="E39:H39"/>
    <mergeCell ref="I22:K22"/>
    <mergeCell ref="B23:C23"/>
    <mergeCell ref="I23:K23"/>
    <mergeCell ref="O23:P23"/>
    <mergeCell ref="R14:U14"/>
    <mergeCell ref="R15:U15"/>
    <mergeCell ref="R16:U16"/>
    <mergeCell ref="AA52:AB52"/>
    <mergeCell ref="Z22:AA22"/>
    <mergeCell ref="Y23:Z23"/>
    <mergeCell ref="T22:U22"/>
    <mergeCell ref="R17:U17"/>
    <mergeCell ref="B13:C13"/>
    <mergeCell ref="B14:C20"/>
    <mergeCell ref="E14:H14"/>
    <mergeCell ref="E15:H15"/>
    <mergeCell ref="E20:H20"/>
    <mergeCell ref="E16:H16"/>
    <mergeCell ref="E17:H17"/>
    <mergeCell ref="D10:M10"/>
    <mergeCell ref="N10:O10"/>
    <mergeCell ref="Q10:R10"/>
    <mergeCell ref="B12:C12"/>
  </mergeCells>
  <printOptions/>
  <pageMargins left="0.75" right="0.75" top="1" bottom="1" header="0.5" footer="0.5"/>
  <pageSetup horizontalDpi="600" verticalDpi="6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9">
      <selection activeCell="K49" sqref="K49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10" width="3.75390625" style="129" customWidth="1"/>
    <col min="11" max="11" width="4.25390625" style="129" customWidth="1"/>
    <col min="12" max="12" width="3.75390625" style="129" customWidth="1"/>
    <col min="13" max="13" width="6.75390625" style="129" customWidth="1"/>
    <col min="14" max="14" width="3.75390625" style="129" customWidth="1"/>
    <col min="15" max="15" width="3.50390625" style="129" customWidth="1"/>
    <col min="16" max="28" width="3.75390625" style="129" customWidth="1"/>
    <col min="29" max="29" width="3.375" style="161" customWidth="1"/>
    <col min="30" max="16384" width="9.00390625" style="161" customWidth="1"/>
  </cols>
  <sheetData>
    <row r="1" ht="38.25" customHeight="1" hidden="1">
      <c r="C1" s="160" t="s">
        <v>85</v>
      </c>
    </row>
    <row r="2" ht="19.5" customHeight="1" hidden="1">
      <c r="B2" s="162" t="s">
        <v>86</v>
      </c>
    </row>
    <row r="3" ht="19.5" customHeight="1" hidden="1">
      <c r="B3" s="162" t="s">
        <v>87</v>
      </c>
    </row>
    <row r="4" spans="2:21" ht="19.5" customHeight="1" hidden="1">
      <c r="B4" s="162" t="s">
        <v>88</v>
      </c>
      <c r="F4" s="163" t="s">
        <v>89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90</v>
      </c>
    </row>
    <row r="6" ht="19.5" customHeight="1" hidden="1">
      <c r="B6" s="162" t="s">
        <v>91</v>
      </c>
    </row>
    <row r="7" ht="19.5" customHeight="1" hidden="1">
      <c r="B7" s="162" t="s">
        <v>92</v>
      </c>
    </row>
    <row r="8" spans="2:21" ht="20.25" customHeight="1" hidden="1">
      <c r="B8" s="164" t="s">
        <v>93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94</v>
      </c>
    </row>
    <row r="9" spans="2:21" ht="56.2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95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96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0.5" customHeight="1"/>
    <row r="12" spans="2:29" ht="19.5" customHeight="1">
      <c r="B12" s="505" t="s">
        <v>97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08" t="s">
        <v>187</v>
      </c>
      <c r="C13" s="464"/>
      <c r="D13" s="277" t="s">
        <v>194</v>
      </c>
      <c r="E13" s="278" t="s">
        <v>195</v>
      </c>
      <c r="F13" s="278" t="s">
        <v>195</v>
      </c>
      <c r="G13" s="278" t="s">
        <v>195</v>
      </c>
      <c r="H13" s="181" t="s">
        <v>196</v>
      </c>
      <c r="I13" s="181"/>
      <c r="J13" s="181"/>
      <c r="K13" s="181"/>
      <c r="L13" s="181" t="s">
        <v>197</v>
      </c>
      <c r="M13" s="278" t="s">
        <v>195</v>
      </c>
      <c r="N13" s="278" t="s">
        <v>195</v>
      </c>
      <c r="O13" s="291" t="s">
        <v>188</v>
      </c>
      <c r="P13" s="179" t="s">
        <v>198</v>
      </c>
      <c r="Q13" s="277" t="s">
        <v>194</v>
      </c>
      <c r="R13" s="181" t="s">
        <v>196</v>
      </c>
      <c r="S13" s="181" t="s">
        <v>197</v>
      </c>
      <c r="T13" s="278" t="s">
        <v>195</v>
      </c>
      <c r="U13" s="276" t="s">
        <v>188</v>
      </c>
      <c r="V13" s="180"/>
      <c r="W13" s="180"/>
      <c r="X13" s="180"/>
      <c r="Y13" s="265" t="s">
        <v>198</v>
      </c>
      <c r="Z13" s="258"/>
      <c r="AA13" s="177"/>
      <c r="AB13" s="177"/>
      <c r="AC13" s="201"/>
    </row>
    <row r="14" spans="2:29" ht="19.5" customHeight="1">
      <c r="B14" s="464" t="s">
        <v>189</v>
      </c>
      <c r="C14" s="465"/>
      <c r="D14" s="157"/>
      <c r="E14" s="539" t="s">
        <v>530</v>
      </c>
      <c r="F14" s="539"/>
      <c r="G14" s="539"/>
      <c r="H14" s="539"/>
      <c r="I14" s="121"/>
      <c r="J14" s="121" t="s">
        <v>1028</v>
      </c>
      <c r="K14" s="121"/>
      <c r="L14" s="121"/>
      <c r="M14" s="121"/>
      <c r="N14" s="121"/>
      <c r="O14" s="121"/>
      <c r="P14" s="242"/>
      <c r="Q14" s="121"/>
      <c r="R14" s="539" t="s">
        <v>531</v>
      </c>
      <c r="S14" s="539"/>
      <c r="T14" s="539"/>
      <c r="U14" s="539"/>
      <c r="V14" s="121"/>
      <c r="W14" s="121"/>
      <c r="X14" s="313"/>
      <c r="Y14" s="120"/>
      <c r="Z14" s="120"/>
      <c r="AA14" s="120"/>
      <c r="AB14" s="120"/>
      <c r="AC14" s="185"/>
    </row>
    <row r="15" spans="2:29" ht="19.5" customHeight="1">
      <c r="B15" s="458"/>
      <c r="C15" s="459"/>
      <c r="D15" s="157"/>
      <c r="E15" s="539" t="s">
        <v>532</v>
      </c>
      <c r="F15" s="539"/>
      <c r="G15" s="539"/>
      <c r="H15" s="539"/>
      <c r="I15" s="121"/>
      <c r="J15" s="121" t="s">
        <v>1032</v>
      </c>
      <c r="K15" s="121"/>
      <c r="L15" s="121"/>
      <c r="M15" s="121"/>
      <c r="N15" s="121"/>
      <c r="O15" s="121"/>
      <c r="P15" s="242"/>
      <c r="Q15" s="121"/>
      <c r="R15" s="539" t="s">
        <v>533</v>
      </c>
      <c r="S15" s="539"/>
      <c r="T15" s="539"/>
      <c r="U15" s="539"/>
      <c r="V15" s="121"/>
      <c r="W15" s="309"/>
      <c r="X15" s="121"/>
      <c r="Y15" s="121"/>
      <c r="Z15" s="121"/>
      <c r="AA15" s="121"/>
      <c r="AB15" s="121"/>
      <c r="AC15" s="188"/>
    </row>
    <row r="16" spans="2:29" ht="19.5" customHeight="1">
      <c r="B16" s="458"/>
      <c r="C16" s="459"/>
      <c r="D16" s="157"/>
      <c r="E16" s="539" t="s">
        <v>534</v>
      </c>
      <c r="F16" s="539"/>
      <c r="G16" s="539"/>
      <c r="H16" s="539"/>
      <c r="I16" s="121"/>
      <c r="J16" s="121"/>
      <c r="K16" s="121"/>
      <c r="L16" s="121"/>
      <c r="M16" s="121"/>
      <c r="N16" s="121"/>
      <c r="O16" s="121"/>
      <c r="P16" s="242"/>
      <c r="Q16" s="121"/>
      <c r="R16" s="539" t="s">
        <v>536</v>
      </c>
      <c r="S16" s="539"/>
      <c r="T16" s="539"/>
      <c r="U16" s="539"/>
      <c r="V16" s="121"/>
      <c r="W16" s="121" t="s">
        <v>1033</v>
      </c>
      <c r="X16" s="121"/>
      <c r="Y16" s="121"/>
      <c r="Z16" s="121"/>
      <c r="AA16" s="121"/>
      <c r="AB16" s="121"/>
      <c r="AC16" s="188"/>
    </row>
    <row r="17" spans="2:29" ht="19.5" customHeight="1">
      <c r="B17" s="458"/>
      <c r="C17" s="459"/>
      <c r="D17" s="157"/>
      <c r="E17" s="539" t="s">
        <v>835</v>
      </c>
      <c r="F17" s="539"/>
      <c r="G17" s="539"/>
      <c r="H17" s="539"/>
      <c r="I17" s="121"/>
      <c r="J17" s="121" t="s">
        <v>679</v>
      </c>
      <c r="K17" s="121"/>
      <c r="L17" s="121"/>
      <c r="M17" s="121"/>
      <c r="N17" s="121"/>
      <c r="O17" s="121"/>
      <c r="P17" s="242"/>
      <c r="Q17" s="121"/>
      <c r="R17" s="539" t="s">
        <v>843</v>
      </c>
      <c r="S17" s="539"/>
      <c r="T17" s="539"/>
      <c r="U17" s="539"/>
      <c r="V17" s="121"/>
      <c r="W17" s="121" t="s">
        <v>829</v>
      </c>
      <c r="X17" s="121"/>
      <c r="Y17" s="121"/>
      <c r="Z17" s="121"/>
      <c r="AA17" s="121"/>
      <c r="AB17" s="121"/>
      <c r="AC17" s="188"/>
    </row>
    <row r="18" spans="2:29" ht="19.5" customHeight="1">
      <c r="B18" s="458"/>
      <c r="C18" s="459"/>
      <c r="D18" s="157"/>
      <c r="E18" s="555" t="s">
        <v>545</v>
      </c>
      <c r="F18" s="555"/>
      <c r="G18" s="555"/>
      <c r="H18" s="555"/>
      <c r="I18" s="121"/>
      <c r="J18" s="247" t="s">
        <v>1103</v>
      </c>
      <c r="K18" s="121"/>
      <c r="L18" s="121"/>
      <c r="M18" s="121"/>
      <c r="N18" s="121"/>
      <c r="O18" s="121"/>
      <c r="P18" s="242"/>
      <c r="Q18" s="121"/>
      <c r="R18" s="539" t="s">
        <v>841</v>
      </c>
      <c r="S18" s="539"/>
      <c r="T18" s="539"/>
      <c r="U18" s="539"/>
      <c r="V18" s="121"/>
      <c r="W18" s="121" t="s">
        <v>680</v>
      </c>
      <c r="X18" s="121"/>
      <c r="Y18" s="121"/>
      <c r="Z18" s="121"/>
      <c r="AA18" s="121"/>
      <c r="AB18" s="121"/>
      <c r="AC18" s="188"/>
    </row>
    <row r="19" spans="2:29" ht="19.5" customHeight="1">
      <c r="B19" s="458"/>
      <c r="C19" s="554"/>
      <c r="D19" s="157"/>
      <c r="E19" s="539" t="s">
        <v>430</v>
      </c>
      <c r="F19" s="539"/>
      <c r="G19" s="539"/>
      <c r="H19" s="539"/>
      <c r="I19" s="121"/>
      <c r="J19" s="121" t="s">
        <v>1029</v>
      </c>
      <c r="K19" s="121"/>
      <c r="L19" s="121"/>
      <c r="M19" s="121"/>
      <c r="N19" s="121"/>
      <c r="O19" s="121"/>
      <c r="P19" s="242"/>
      <c r="Q19" s="121"/>
      <c r="V19" s="305"/>
      <c r="W19" s="121"/>
      <c r="X19" s="121"/>
      <c r="Y19" s="121"/>
      <c r="Z19" s="121"/>
      <c r="AA19" s="121"/>
      <c r="AB19" s="121"/>
      <c r="AC19" s="188"/>
    </row>
    <row r="20" spans="2:29" ht="19.5" customHeight="1">
      <c r="B20" s="460"/>
      <c r="C20" s="516"/>
      <c r="D20" s="158"/>
      <c r="E20" s="537"/>
      <c r="F20" s="537"/>
      <c r="G20" s="537"/>
      <c r="H20" s="537"/>
      <c r="I20" s="122"/>
      <c r="J20" s="314"/>
      <c r="K20" s="122"/>
      <c r="L20" s="122"/>
      <c r="M20" s="122"/>
      <c r="N20" s="122"/>
      <c r="O20" s="122"/>
      <c r="P20" s="243"/>
      <c r="Q20" s="122"/>
      <c r="R20" s="559"/>
      <c r="S20" s="559"/>
      <c r="T20" s="559"/>
      <c r="U20" s="559"/>
      <c r="V20" s="274"/>
      <c r="W20" s="274"/>
      <c r="X20" s="274"/>
      <c r="Y20" s="274"/>
      <c r="Z20" s="274"/>
      <c r="AA20" s="274"/>
      <c r="AB20" s="274"/>
      <c r="AC20" s="191"/>
    </row>
    <row r="21" spans="1:29" s="225" customFormat="1" ht="19.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</row>
    <row r="22" spans="2:29" ht="19.5" customHeight="1">
      <c r="B22" s="496" t="s">
        <v>389</v>
      </c>
      <c r="C22" s="497"/>
      <c r="D22" s="195"/>
      <c r="E22" s="196" t="s">
        <v>98</v>
      </c>
      <c r="F22" s="244"/>
      <c r="G22" s="244"/>
      <c r="H22" s="244"/>
      <c r="I22" s="463">
        <v>20091</v>
      </c>
      <c r="J22" s="463"/>
      <c r="K22" s="463"/>
      <c r="L22" s="197">
        <v>30</v>
      </c>
      <c r="M22" s="198" t="s">
        <v>168</v>
      </c>
      <c r="N22" s="245"/>
      <c r="O22" s="463">
        <v>20092</v>
      </c>
      <c r="P22" s="463"/>
      <c r="Q22" s="197">
        <v>30</v>
      </c>
      <c r="R22" s="198" t="s">
        <v>168</v>
      </c>
      <c r="S22" s="199"/>
      <c r="T22" s="463"/>
      <c r="U22" s="463"/>
      <c r="V22" s="197"/>
      <c r="W22" s="198"/>
      <c r="X22" s="198"/>
      <c r="Y22" s="198"/>
      <c r="Z22" s="499" t="s">
        <v>390</v>
      </c>
      <c r="AA22" s="499"/>
      <c r="AB22" s="200"/>
      <c r="AC22" s="201"/>
    </row>
    <row r="23" spans="2:29" ht="19.5" customHeight="1">
      <c r="B23" s="500" t="s">
        <v>391</v>
      </c>
      <c r="C23" s="501"/>
      <c r="D23" s="217"/>
      <c r="E23" s="237"/>
      <c r="F23" s="140"/>
      <c r="G23" s="140"/>
      <c r="H23" s="140"/>
      <c r="I23" s="527"/>
      <c r="J23" s="527"/>
      <c r="K23" s="527"/>
      <c r="L23" s="135"/>
      <c r="M23" s="136"/>
      <c r="N23" s="134"/>
      <c r="O23" s="527"/>
      <c r="P23" s="527"/>
      <c r="Q23" s="135"/>
      <c r="R23" s="136"/>
      <c r="S23" s="137"/>
      <c r="T23" s="522" t="s">
        <v>190</v>
      </c>
      <c r="U23" s="522"/>
      <c r="V23" s="141" t="s">
        <v>190</v>
      </c>
      <c r="W23" s="134" t="s">
        <v>190</v>
      </c>
      <c r="X23" s="137"/>
      <c r="Y23" s="526">
        <v>60</v>
      </c>
      <c r="Z23" s="526"/>
      <c r="AA23" s="134" t="s">
        <v>168</v>
      </c>
      <c r="AB23" s="147"/>
      <c r="AC23" s="218"/>
    </row>
    <row r="24" spans="2:29" ht="21" customHeight="1">
      <c r="B24" s="204"/>
      <c r="C24" s="205" t="s">
        <v>171</v>
      </c>
      <c r="D24" s="206"/>
      <c r="E24" s="207" t="s">
        <v>423</v>
      </c>
      <c r="F24" s="256"/>
      <c r="G24" s="256"/>
      <c r="H24" s="397"/>
      <c r="I24" s="334" t="s">
        <v>1171</v>
      </c>
      <c r="J24" s="39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248"/>
      <c r="W24" s="128" t="s">
        <v>591</v>
      </c>
      <c r="X24" s="128"/>
      <c r="Y24" s="128"/>
      <c r="Z24" s="128"/>
      <c r="AA24" s="128" t="s">
        <v>594</v>
      </c>
      <c r="AB24" s="128"/>
      <c r="AC24" s="208"/>
    </row>
    <row r="25" spans="2:29" ht="21" customHeight="1">
      <c r="B25" s="204"/>
      <c r="C25" s="209" t="s">
        <v>172</v>
      </c>
      <c r="D25" s="206"/>
      <c r="H25" s="180"/>
      <c r="I25" s="180"/>
      <c r="J25" s="180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248"/>
      <c r="W25" s="128" t="s">
        <v>952</v>
      </c>
      <c r="X25" s="128"/>
      <c r="Y25" s="128"/>
      <c r="Z25" s="128"/>
      <c r="AA25" s="128" t="s">
        <v>837</v>
      </c>
      <c r="AB25" s="128"/>
      <c r="AC25" s="208"/>
    </row>
    <row r="26" spans="2:29" ht="21" customHeight="1">
      <c r="B26" s="204" t="s">
        <v>173</v>
      </c>
      <c r="C26" s="209" t="s">
        <v>174</v>
      </c>
      <c r="D26" s="206"/>
      <c r="E26" s="207" t="s">
        <v>426</v>
      </c>
      <c r="F26" s="256"/>
      <c r="G26" s="256"/>
      <c r="H26" s="256"/>
      <c r="I26" s="213" t="s">
        <v>1176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248"/>
      <c r="W26" s="128"/>
      <c r="X26" s="128"/>
      <c r="Y26" s="128"/>
      <c r="Z26" s="128"/>
      <c r="AA26" s="248"/>
      <c r="AB26" s="128"/>
      <c r="AC26" s="208"/>
    </row>
    <row r="27" spans="2:30" ht="21" customHeight="1">
      <c r="B27" s="204"/>
      <c r="C27" s="209" t="s">
        <v>175</v>
      </c>
      <c r="D27" s="206"/>
      <c r="E27" s="128" t="s">
        <v>836</v>
      </c>
      <c r="F27" s="128"/>
      <c r="G27" s="128"/>
      <c r="H27" s="128"/>
      <c r="I27" s="334" t="s">
        <v>1145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248"/>
      <c r="W27" s="128" t="s">
        <v>953</v>
      </c>
      <c r="X27" s="128"/>
      <c r="Y27" s="128"/>
      <c r="Z27" s="128"/>
      <c r="AA27" s="128" t="s">
        <v>837</v>
      </c>
      <c r="AB27" s="128"/>
      <c r="AC27" s="208"/>
      <c r="AD27" s="410"/>
    </row>
    <row r="28" spans="2:29" ht="21" customHeight="1">
      <c r="B28" s="204"/>
      <c r="C28" s="209" t="s">
        <v>176</v>
      </c>
      <c r="D28" s="206"/>
      <c r="E28" s="207" t="s">
        <v>844</v>
      </c>
      <c r="F28" s="256"/>
      <c r="G28" s="256"/>
      <c r="H28" s="256"/>
      <c r="I28" s="213" t="s">
        <v>1145</v>
      </c>
      <c r="J28" s="207"/>
      <c r="K28" s="207"/>
      <c r="L28" s="128" t="s">
        <v>952</v>
      </c>
      <c r="M28" s="207"/>
      <c r="N28" s="128" t="s">
        <v>832</v>
      </c>
      <c r="O28" s="128"/>
      <c r="P28" s="128"/>
      <c r="Q28" s="128"/>
      <c r="R28" s="207" t="s">
        <v>431</v>
      </c>
      <c r="S28" s="128"/>
      <c r="T28" s="128"/>
      <c r="U28" s="213" t="s">
        <v>1178</v>
      </c>
      <c r="V28" s="248"/>
      <c r="W28" s="128" t="s">
        <v>598</v>
      </c>
      <c r="X28" s="128"/>
      <c r="Y28" s="128"/>
      <c r="Z28" s="128"/>
      <c r="AA28" s="128" t="s">
        <v>601</v>
      </c>
      <c r="AB28" s="128"/>
      <c r="AC28" s="208"/>
    </row>
    <row r="29" spans="2:29" ht="21" customHeight="1">
      <c r="B29" s="212"/>
      <c r="C29" s="205" t="s">
        <v>171</v>
      </c>
      <c r="D29" s="206"/>
      <c r="E29" s="207" t="s">
        <v>434</v>
      </c>
      <c r="F29" s="256"/>
      <c r="G29" s="256"/>
      <c r="H29" s="256"/>
      <c r="I29" s="213" t="s">
        <v>1162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248"/>
      <c r="W29" s="128" t="s">
        <v>615</v>
      </c>
      <c r="X29" s="128"/>
      <c r="Y29" s="128"/>
      <c r="Z29" s="128"/>
      <c r="AA29" s="128" t="s">
        <v>594</v>
      </c>
      <c r="AB29" s="128"/>
      <c r="AC29" s="208"/>
    </row>
    <row r="30" spans="2:29" ht="21" customHeight="1">
      <c r="B30" s="204"/>
      <c r="C30" s="209" t="s">
        <v>172</v>
      </c>
      <c r="D30" s="206"/>
      <c r="P30" s="128"/>
      <c r="Q30" s="128"/>
      <c r="R30" s="128"/>
      <c r="S30" s="128"/>
      <c r="T30" s="128"/>
      <c r="U30" s="128"/>
      <c r="V30" s="213"/>
      <c r="W30" s="128"/>
      <c r="X30" s="128"/>
      <c r="Y30" s="128"/>
      <c r="Z30" s="128"/>
      <c r="AA30" s="128"/>
      <c r="AB30" s="128"/>
      <c r="AC30" s="208"/>
    </row>
    <row r="31" spans="2:29" ht="21" customHeight="1">
      <c r="B31" s="204" t="s">
        <v>177</v>
      </c>
      <c r="C31" s="209" t="s">
        <v>174</v>
      </c>
      <c r="D31" s="206"/>
      <c r="E31" s="207" t="s">
        <v>283</v>
      </c>
      <c r="F31" s="207"/>
      <c r="G31" s="207"/>
      <c r="H31" s="207"/>
      <c r="I31" s="213" t="s">
        <v>1190</v>
      </c>
      <c r="J31" s="255"/>
      <c r="K31" s="128"/>
      <c r="L31" s="128"/>
      <c r="M31" s="254"/>
      <c r="N31" s="128"/>
      <c r="O31" s="128"/>
      <c r="P31" s="128"/>
      <c r="Q31" s="128"/>
      <c r="R31" s="128"/>
      <c r="S31" s="128"/>
      <c r="T31" s="128"/>
      <c r="U31" s="128"/>
      <c r="V31" s="248"/>
      <c r="W31" s="128" t="s">
        <v>1034</v>
      </c>
      <c r="X31" s="128"/>
      <c r="Y31" s="128"/>
      <c r="Z31" s="128"/>
      <c r="AA31" s="248"/>
      <c r="AB31" s="128"/>
      <c r="AC31" s="208"/>
    </row>
    <row r="32" spans="2:29" ht="21" customHeight="1">
      <c r="B32" s="204"/>
      <c r="C32" s="209" t="s">
        <v>175</v>
      </c>
      <c r="D32" s="206"/>
      <c r="E32" s="557" t="s">
        <v>420</v>
      </c>
      <c r="F32" s="557"/>
      <c r="G32" s="557"/>
      <c r="H32" s="557"/>
      <c r="I32" s="213" t="s">
        <v>1179</v>
      </c>
      <c r="J32" s="255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248"/>
      <c r="W32" s="146" t="s">
        <v>609</v>
      </c>
      <c r="X32" s="128"/>
      <c r="Y32" s="128"/>
      <c r="Z32" s="128"/>
      <c r="AA32" s="128" t="s">
        <v>601</v>
      </c>
      <c r="AB32" s="128"/>
      <c r="AC32" s="208"/>
    </row>
    <row r="33" spans="2:29" ht="21" customHeight="1">
      <c r="B33" s="204"/>
      <c r="C33" s="209" t="s">
        <v>176</v>
      </c>
      <c r="D33" s="206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248"/>
      <c r="W33" s="128"/>
      <c r="X33" s="128"/>
      <c r="Y33" s="128"/>
      <c r="Z33" s="128"/>
      <c r="AA33" s="248"/>
      <c r="AB33" s="128"/>
      <c r="AC33" s="208"/>
    </row>
    <row r="34" spans="2:29" ht="21" customHeight="1">
      <c r="B34" s="212"/>
      <c r="C34" s="209" t="s">
        <v>171</v>
      </c>
      <c r="D34" s="206"/>
      <c r="E34" s="207"/>
      <c r="F34" s="256"/>
      <c r="G34" s="256"/>
      <c r="H34" s="256"/>
      <c r="I34" s="213"/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248"/>
      <c r="W34" s="128"/>
      <c r="X34" s="128"/>
      <c r="Y34" s="128"/>
      <c r="Z34" s="128"/>
      <c r="AA34" s="128"/>
      <c r="AB34" s="128"/>
      <c r="AC34" s="208"/>
    </row>
    <row r="35" spans="2:29" ht="21" customHeight="1">
      <c r="B35" s="204"/>
      <c r="C35" s="209" t="s">
        <v>172</v>
      </c>
      <c r="D35" s="206"/>
      <c r="E35" s="207" t="s">
        <v>426</v>
      </c>
      <c r="F35" s="256"/>
      <c r="G35" s="256"/>
      <c r="H35" s="256"/>
      <c r="I35" s="213" t="s">
        <v>1176</v>
      </c>
      <c r="J35" s="255"/>
      <c r="K35" s="128"/>
      <c r="L35" s="128"/>
      <c r="M35" s="128"/>
      <c r="N35" s="128"/>
      <c r="O35" s="128" t="s">
        <v>842</v>
      </c>
      <c r="P35" s="128"/>
      <c r="Q35" s="128"/>
      <c r="R35" s="128"/>
      <c r="S35" s="128" t="s">
        <v>1191</v>
      </c>
      <c r="T35" s="128"/>
      <c r="U35" s="128"/>
      <c r="V35" s="248"/>
      <c r="W35" s="128" t="s">
        <v>954</v>
      </c>
      <c r="X35" s="128"/>
      <c r="Y35" s="128"/>
      <c r="Z35" s="128"/>
      <c r="AA35" s="248"/>
      <c r="AB35" s="128"/>
      <c r="AC35" s="208"/>
    </row>
    <row r="36" spans="2:29" ht="21" customHeight="1">
      <c r="B36" s="204" t="s">
        <v>178</v>
      </c>
      <c r="C36" s="209" t="s">
        <v>174</v>
      </c>
      <c r="D36" s="206"/>
      <c r="E36" s="128" t="s">
        <v>836</v>
      </c>
      <c r="F36" s="128"/>
      <c r="G36" s="128"/>
      <c r="H36" s="128"/>
      <c r="I36" s="334" t="s">
        <v>1145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 t="s">
        <v>947</v>
      </c>
      <c r="X36" s="128"/>
      <c r="Y36" s="128"/>
      <c r="Z36" s="128"/>
      <c r="AA36" s="128" t="s">
        <v>837</v>
      </c>
      <c r="AB36" s="128"/>
      <c r="AC36" s="208"/>
    </row>
    <row r="37" spans="2:29" ht="21" customHeight="1">
      <c r="B37" s="204"/>
      <c r="C37" s="209" t="s">
        <v>175</v>
      </c>
      <c r="D37" s="206"/>
      <c r="E37" s="207" t="s">
        <v>423</v>
      </c>
      <c r="F37" s="256"/>
      <c r="G37" s="256"/>
      <c r="H37" s="256"/>
      <c r="I37" s="334" t="s">
        <v>1171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248"/>
      <c r="W37" s="128" t="s">
        <v>591</v>
      </c>
      <c r="X37" s="128"/>
      <c r="Y37" s="128"/>
      <c r="Z37" s="128"/>
      <c r="AA37" s="128" t="s">
        <v>594</v>
      </c>
      <c r="AB37" s="128"/>
      <c r="AC37" s="208"/>
    </row>
    <row r="38" spans="2:29" ht="21" customHeight="1">
      <c r="B38" s="204"/>
      <c r="C38" s="232" t="s">
        <v>176</v>
      </c>
      <c r="D38" s="206"/>
      <c r="E38" s="207" t="s">
        <v>844</v>
      </c>
      <c r="F38" s="256"/>
      <c r="G38" s="256"/>
      <c r="H38" s="256"/>
      <c r="I38" s="213" t="s">
        <v>1145</v>
      </c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248"/>
      <c r="W38" s="128" t="s">
        <v>955</v>
      </c>
      <c r="X38" s="128"/>
      <c r="Y38" s="128"/>
      <c r="Z38" s="128"/>
      <c r="AA38" s="248"/>
      <c r="AB38" s="128"/>
      <c r="AC38" s="208"/>
    </row>
    <row r="39" spans="2:29" ht="21" customHeight="1">
      <c r="B39" s="212"/>
      <c r="C39" s="209" t="s">
        <v>171</v>
      </c>
      <c r="D39" s="206"/>
      <c r="E39" s="557" t="s">
        <v>420</v>
      </c>
      <c r="F39" s="557"/>
      <c r="G39" s="557"/>
      <c r="H39" s="557"/>
      <c r="I39" s="213" t="s">
        <v>1179</v>
      </c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248"/>
      <c r="W39" s="146" t="s">
        <v>609</v>
      </c>
      <c r="X39" s="128"/>
      <c r="Y39" s="128"/>
      <c r="Z39" s="128"/>
      <c r="AA39" s="128" t="s">
        <v>601</v>
      </c>
      <c r="AB39" s="128"/>
      <c r="AC39" s="208"/>
    </row>
    <row r="40" spans="2:29" ht="21" customHeight="1">
      <c r="B40" s="204"/>
      <c r="C40" s="209" t="s">
        <v>172</v>
      </c>
      <c r="D40" s="206"/>
      <c r="E40" s="207" t="s">
        <v>438</v>
      </c>
      <c r="F40" s="256"/>
      <c r="G40" s="256"/>
      <c r="H40" s="256"/>
      <c r="I40" s="213" t="s">
        <v>1158</v>
      </c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248"/>
      <c r="W40" s="128" t="s">
        <v>1109</v>
      </c>
      <c r="X40" s="128"/>
      <c r="Y40" s="128"/>
      <c r="Z40" s="128"/>
      <c r="AA40" s="128"/>
      <c r="AB40" s="128"/>
      <c r="AC40" s="208"/>
    </row>
    <row r="41" spans="2:29" ht="21" customHeight="1">
      <c r="B41" s="204" t="s">
        <v>179</v>
      </c>
      <c r="C41" s="209" t="s">
        <v>174</v>
      </c>
      <c r="D41" s="206"/>
      <c r="E41" s="207" t="s">
        <v>434</v>
      </c>
      <c r="F41" s="256"/>
      <c r="G41" s="256"/>
      <c r="H41" s="256"/>
      <c r="I41" s="213" t="s">
        <v>1162</v>
      </c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248"/>
      <c r="W41" s="128" t="s">
        <v>615</v>
      </c>
      <c r="X41" s="128"/>
      <c r="Y41" s="128"/>
      <c r="Z41" s="128"/>
      <c r="AA41" s="128" t="s">
        <v>594</v>
      </c>
      <c r="AB41" s="128"/>
      <c r="AC41" s="208"/>
    </row>
    <row r="42" spans="2:29" ht="21" customHeight="1">
      <c r="B42" s="204"/>
      <c r="C42" s="209" t="s">
        <v>175</v>
      </c>
      <c r="D42" s="206"/>
      <c r="E42" s="207"/>
      <c r="F42" s="256"/>
      <c r="G42" s="256"/>
      <c r="H42" s="256"/>
      <c r="I42" s="213"/>
      <c r="J42" s="255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213"/>
      <c r="W42" s="128"/>
      <c r="X42" s="128"/>
      <c r="Y42" s="128"/>
      <c r="Z42" s="128"/>
      <c r="AA42" s="128"/>
      <c r="AB42" s="128"/>
      <c r="AC42" s="208"/>
    </row>
    <row r="43" spans="2:29" ht="21" customHeight="1">
      <c r="B43" s="214"/>
      <c r="C43" s="209" t="s">
        <v>176</v>
      </c>
      <c r="D43" s="206"/>
      <c r="E43" s="207"/>
      <c r="F43" s="256"/>
      <c r="G43" s="256"/>
      <c r="H43" s="256"/>
      <c r="I43" s="213"/>
      <c r="J43" s="255"/>
      <c r="K43" s="128"/>
      <c r="L43" s="128"/>
      <c r="M43" s="128"/>
      <c r="N43" s="128"/>
      <c r="O43" s="128"/>
      <c r="P43" s="128"/>
      <c r="Q43" s="128"/>
      <c r="R43" s="207"/>
      <c r="S43" s="207"/>
      <c r="T43" s="207"/>
      <c r="U43" s="207"/>
      <c r="V43" s="213"/>
      <c r="W43" s="128"/>
      <c r="X43" s="128"/>
      <c r="Y43" s="128"/>
      <c r="Z43" s="128"/>
      <c r="AA43" s="248"/>
      <c r="AB43" s="128"/>
      <c r="AC43" s="208"/>
    </row>
    <row r="44" spans="2:29" ht="21" customHeight="1">
      <c r="B44" s="212"/>
      <c r="C44" s="209" t="s">
        <v>171</v>
      </c>
      <c r="D44" s="206"/>
      <c r="E44" s="128" t="s">
        <v>443</v>
      </c>
      <c r="F44" s="128"/>
      <c r="G44" s="128"/>
      <c r="I44" s="213" t="s">
        <v>1192</v>
      </c>
      <c r="J44" s="128"/>
      <c r="K44" s="128"/>
      <c r="L44" s="128"/>
      <c r="M44" s="128"/>
      <c r="N44" s="246" t="s">
        <v>1193</v>
      </c>
      <c r="O44" s="128"/>
      <c r="P44" s="128"/>
      <c r="Q44" s="128"/>
      <c r="R44" s="128"/>
      <c r="S44" s="128"/>
      <c r="T44" s="128"/>
      <c r="U44" s="128"/>
      <c r="V44" s="248"/>
      <c r="W44" s="128" t="s">
        <v>588</v>
      </c>
      <c r="X44" s="128"/>
      <c r="Y44" s="128"/>
      <c r="Z44" s="128"/>
      <c r="AA44" s="248"/>
      <c r="AB44" s="128"/>
      <c r="AC44" s="208"/>
    </row>
    <row r="45" spans="2:29" ht="21" customHeight="1">
      <c r="B45" s="204"/>
      <c r="C45" s="209" t="s">
        <v>172</v>
      </c>
      <c r="D45" s="206"/>
      <c r="E45" s="128" t="s">
        <v>443</v>
      </c>
      <c r="F45" s="128"/>
      <c r="G45" s="128"/>
      <c r="H45" s="180"/>
      <c r="I45" s="213" t="s">
        <v>1192</v>
      </c>
      <c r="J45" s="128"/>
      <c r="K45" s="128"/>
      <c r="L45" s="128"/>
      <c r="M45" s="128"/>
      <c r="N45" s="246" t="s">
        <v>1193</v>
      </c>
      <c r="O45" s="128"/>
      <c r="P45" s="128"/>
      <c r="Q45" s="128"/>
      <c r="R45" s="128"/>
      <c r="S45" s="128"/>
      <c r="T45" s="128"/>
      <c r="U45" s="128"/>
      <c r="V45" s="248"/>
      <c r="W45" s="128" t="s">
        <v>588</v>
      </c>
      <c r="X45" s="128"/>
      <c r="Y45" s="128"/>
      <c r="Z45" s="128"/>
      <c r="AA45" s="248"/>
      <c r="AB45" s="128"/>
      <c r="AC45" s="208"/>
    </row>
    <row r="46" spans="2:29" ht="21" customHeight="1">
      <c r="B46" s="204" t="s">
        <v>180</v>
      </c>
      <c r="C46" s="209" t="s">
        <v>174</v>
      </c>
      <c r="D46" s="206"/>
      <c r="E46" s="207"/>
      <c r="F46" s="256"/>
      <c r="G46" s="256"/>
      <c r="H46" s="256"/>
      <c r="I46" s="334"/>
      <c r="J46" s="255"/>
      <c r="K46" s="128"/>
      <c r="L46" s="128"/>
      <c r="M46" s="128"/>
      <c r="N46" s="246" t="s">
        <v>1193</v>
      </c>
      <c r="O46" s="128"/>
      <c r="P46" s="128"/>
      <c r="Q46" s="128"/>
      <c r="R46" s="128"/>
      <c r="S46" s="128"/>
      <c r="T46" s="128"/>
      <c r="U46" s="128"/>
      <c r="V46" s="248"/>
      <c r="W46" s="128"/>
      <c r="X46" s="128"/>
      <c r="Y46" s="128"/>
      <c r="Z46" s="128"/>
      <c r="AA46" s="128"/>
      <c r="AB46" s="128"/>
      <c r="AC46" s="208"/>
    </row>
    <row r="47" spans="2:30" ht="21" customHeight="1">
      <c r="B47" s="204"/>
      <c r="C47" s="209" t="s">
        <v>175</v>
      </c>
      <c r="D47" s="206"/>
      <c r="E47" s="207"/>
      <c r="F47" s="256"/>
      <c r="G47" s="256"/>
      <c r="H47" s="256"/>
      <c r="I47" s="213"/>
      <c r="J47" s="255"/>
      <c r="K47" s="128"/>
      <c r="L47" s="128"/>
      <c r="M47" s="128"/>
      <c r="N47" s="246" t="s">
        <v>1193</v>
      </c>
      <c r="O47" s="128"/>
      <c r="Q47" s="128"/>
      <c r="R47" s="207"/>
      <c r="S47" s="128"/>
      <c r="T47" s="128"/>
      <c r="U47" s="128"/>
      <c r="V47" s="213"/>
      <c r="W47" s="128"/>
      <c r="X47" s="128"/>
      <c r="Y47" s="128"/>
      <c r="Z47" s="128"/>
      <c r="AA47" s="128"/>
      <c r="AB47" s="128"/>
      <c r="AC47" s="208"/>
      <c r="AD47" s="216" t="s">
        <v>211</v>
      </c>
    </row>
    <row r="48" spans="2:29" ht="21" customHeight="1">
      <c r="B48" s="214"/>
      <c r="C48" s="209" t="s">
        <v>176</v>
      </c>
      <c r="D48" s="206"/>
      <c r="L48" s="128"/>
      <c r="M48" s="128"/>
      <c r="N48" s="246" t="s">
        <v>1193</v>
      </c>
      <c r="O48" s="128"/>
      <c r="P48" s="128"/>
      <c r="Q48" s="128"/>
      <c r="R48" s="128"/>
      <c r="S48" s="128"/>
      <c r="T48" s="128"/>
      <c r="U48" s="128"/>
      <c r="V48" s="248"/>
      <c r="W48" s="128"/>
      <c r="X48" s="128"/>
      <c r="Y48" s="128"/>
      <c r="Z48" s="128"/>
      <c r="AB48" s="128"/>
      <c r="AC48" s="208"/>
    </row>
    <row r="49" spans="2:29" ht="21" customHeight="1">
      <c r="B49" s="239" t="s">
        <v>181</v>
      </c>
      <c r="C49" s="227" t="s">
        <v>0</v>
      </c>
      <c r="D49" s="206"/>
      <c r="E49" s="207"/>
      <c r="F49" s="256"/>
      <c r="G49" s="256"/>
      <c r="H49" s="256"/>
      <c r="I49" s="213"/>
      <c r="J49" s="255"/>
      <c r="K49" s="128"/>
      <c r="L49" s="128"/>
      <c r="M49" s="128"/>
      <c r="N49" s="246" t="s">
        <v>1193</v>
      </c>
      <c r="O49" s="128"/>
      <c r="P49" s="128"/>
      <c r="Q49" s="128"/>
      <c r="R49" s="128"/>
      <c r="S49" s="128"/>
      <c r="T49" s="128"/>
      <c r="U49" s="128"/>
      <c r="V49" s="248"/>
      <c r="W49" s="128"/>
      <c r="X49" s="128"/>
      <c r="Y49" s="128"/>
      <c r="Z49" s="128"/>
      <c r="AA49" s="248"/>
      <c r="AB49" s="128"/>
      <c r="AC49" s="208"/>
    </row>
    <row r="50" spans="2:29" ht="21" customHeight="1">
      <c r="B50" s="239" t="s">
        <v>182</v>
      </c>
      <c r="C50" s="227" t="s">
        <v>0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246" t="s">
        <v>1193</v>
      </c>
      <c r="O50" s="128"/>
      <c r="P50" s="128"/>
      <c r="Q50" s="128"/>
      <c r="R50" s="128"/>
      <c r="S50" s="128"/>
      <c r="T50" s="128"/>
      <c r="U50" s="128"/>
      <c r="V50" s="248"/>
      <c r="W50" s="128"/>
      <c r="X50" s="128"/>
      <c r="Y50" s="128"/>
      <c r="Z50" s="128"/>
      <c r="AA50" s="248"/>
      <c r="AB50" s="128"/>
      <c r="AC50" s="208"/>
    </row>
    <row r="51" spans="2:28" ht="21.75" customHeight="1">
      <c r="B51" s="142" t="s">
        <v>9</v>
      </c>
      <c r="D51" s="131"/>
      <c r="E51" s="131"/>
      <c r="F51" s="131"/>
      <c r="G51" s="131"/>
      <c r="H51" s="131"/>
      <c r="I51" s="131"/>
      <c r="J51" s="131"/>
      <c r="O51" s="455" t="s">
        <v>564</v>
      </c>
      <c r="P51" s="456"/>
      <c r="Q51" s="132"/>
      <c r="R51" s="121"/>
      <c r="S51" s="123"/>
      <c r="X51" s="161"/>
      <c r="Y51" s="161"/>
      <c r="Z51" s="161"/>
      <c r="AA51" s="161"/>
      <c r="AB51" s="161"/>
    </row>
    <row r="52" spans="7:28" ht="21.75" customHeight="1">
      <c r="G52" s="131"/>
      <c r="H52" s="131"/>
      <c r="I52" s="131"/>
      <c r="J52" s="142"/>
      <c r="X52" s="142" t="s">
        <v>392</v>
      </c>
      <c r="AA52" s="498">
        <v>87792352</v>
      </c>
      <c r="AB52" s="498"/>
    </row>
    <row r="53" spans="2:31" ht="21.75" customHeight="1">
      <c r="B53" s="335" t="s">
        <v>413</v>
      </c>
      <c r="C53" s="335" t="s">
        <v>63</v>
      </c>
      <c r="D53" s="336" t="s">
        <v>398</v>
      </c>
      <c r="E53" s="337"/>
      <c r="F53" s="308" t="s">
        <v>995</v>
      </c>
      <c r="G53" s="308"/>
      <c r="H53" s="308"/>
      <c r="I53" s="308"/>
      <c r="J53" s="308"/>
      <c r="K53" s="308" t="s">
        <v>998</v>
      </c>
      <c r="L53" s="313"/>
      <c r="M53" s="308"/>
      <c r="N53" s="308"/>
      <c r="O53" s="308"/>
      <c r="P53" s="308"/>
      <c r="Q53" s="308" t="s">
        <v>1002</v>
      </c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41"/>
      <c r="AD53" s="224"/>
      <c r="AE53" s="194"/>
    </row>
    <row r="54" spans="2:31" ht="21.75" customHeight="1">
      <c r="B54" s="338" t="s">
        <v>410</v>
      </c>
      <c r="C54" s="338" t="s">
        <v>411</v>
      </c>
      <c r="D54" s="339" t="s">
        <v>412</v>
      </c>
      <c r="E54" s="340"/>
      <c r="F54" s="310" t="s">
        <v>1112</v>
      </c>
      <c r="G54" s="310"/>
      <c r="H54" s="310"/>
      <c r="I54" s="310"/>
      <c r="J54" s="310"/>
      <c r="K54" s="310" t="s">
        <v>1000</v>
      </c>
      <c r="L54" s="310"/>
      <c r="M54" s="310"/>
      <c r="N54" s="310"/>
      <c r="O54" s="310"/>
      <c r="P54" s="310"/>
      <c r="Q54" s="310" t="s">
        <v>1004</v>
      </c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42"/>
      <c r="AD54" s="224"/>
      <c r="AE54" s="194"/>
    </row>
    <row r="55" ht="22.5" customHeight="1">
      <c r="B55" s="142" t="s">
        <v>415</v>
      </c>
    </row>
  </sheetData>
  <sheetProtection/>
  <mergeCells count="33">
    <mergeCell ref="AA52:AB52"/>
    <mergeCell ref="Z22:AA22"/>
    <mergeCell ref="B23:C23"/>
    <mergeCell ref="I23:K23"/>
    <mergeCell ref="O23:P23"/>
    <mergeCell ref="T23:U23"/>
    <mergeCell ref="Y23:Z23"/>
    <mergeCell ref="B22:C22"/>
    <mergeCell ref="R20:U20"/>
    <mergeCell ref="E32:H32"/>
    <mergeCell ref="E39:H39"/>
    <mergeCell ref="O51:P51"/>
    <mergeCell ref="I22:K22"/>
    <mergeCell ref="O22:P22"/>
    <mergeCell ref="T22:U22"/>
    <mergeCell ref="R16:U16"/>
    <mergeCell ref="R17:U17"/>
    <mergeCell ref="R18:U18"/>
    <mergeCell ref="D10:M10"/>
    <mergeCell ref="N10:O10"/>
    <mergeCell ref="Q10:R10"/>
    <mergeCell ref="E17:H17"/>
    <mergeCell ref="E18:H18"/>
    <mergeCell ref="B12:C12"/>
    <mergeCell ref="R14:U14"/>
    <mergeCell ref="R15:U15"/>
    <mergeCell ref="B13:C13"/>
    <mergeCell ref="B14:C20"/>
    <mergeCell ref="E14:H14"/>
    <mergeCell ref="E15:H15"/>
    <mergeCell ref="E20:H20"/>
    <mergeCell ref="E19:H19"/>
    <mergeCell ref="E16:H16"/>
  </mergeCells>
  <printOptions/>
  <pageMargins left="0.75" right="0.75" top="1" bottom="1" header="0.5" footer="0.5"/>
  <pageSetup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A9">
      <selection activeCell="A9" sqref="A9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13" width="3.75390625" style="129" customWidth="1"/>
    <col min="14" max="14" width="2.875" style="129" customWidth="1"/>
    <col min="15" max="15" width="4.75390625" style="129" customWidth="1"/>
    <col min="16" max="29" width="3.75390625" style="129" customWidth="1"/>
    <col min="30" max="30" width="3.7539062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2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2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U8" s="142"/>
      <c r="V8" s="142" t="s">
        <v>19</v>
      </c>
    </row>
    <row r="9" spans="2:22" ht="24.7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U9" s="142"/>
      <c r="V9" s="142"/>
    </row>
    <row r="10" spans="1:29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261"/>
      <c r="Q10" s="169" t="s">
        <v>101</v>
      </c>
      <c r="R10" s="507">
        <v>2011</v>
      </c>
      <c r="S10" s="507"/>
      <c r="T10" s="453" t="s">
        <v>1125</v>
      </c>
      <c r="U10" s="171"/>
      <c r="V10" s="171"/>
      <c r="W10" s="171"/>
      <c r="X10" s="168"/>
      <c r="Y10" s="168"/>
      <c r="Z10" s="168"/>
      <c r="AA10" s="168"/>
      <c r="AB10" s="168"/>
      <c r="AC10" s="168"/>
    </row>
    <row r="11" ht="10.5" customHeight="1"/>
    <row r="12" spans="2:30" ht="19.5" customHeight="1">
      <c r="B12" s="505" t="s">
        <v>102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5" customHeight="1">
      <c r="B13" s="508" t="s">
        <v>103</v>
      </c>
      <c r="C13" s="464"/>
      <c r="D13" s="174" t="s">
        <v>104</v>
      </c>
      <c r="E13" s="278" t="s">
        <v>105</v>
      </c>
      <c r="F13" s="278" t="s">
        <v>105</v>
      </c>
      <c r="G13" s="278" t="s">
        <v>105</v>
      </c>
      <c r="H13" s="181" t="s">
        <v>106</v>
      </c>
      <c r="I13" s="181"/>
      <c r="J13" s="181"/>
      <c r="K13" s="181"/>
      <c r="L13" s="181" t="s">
        <v>107</v>
      </c>
      <c r="M13" s="278" t="s">
        <v>105</v>
      </c>
      <c r="N13" s="278" t="s">
        <v>105</v>
      </c>
      <c r="O13" s="276" t="s">
        <v>108</v>
      </c>
      <c r="P13" s="276"/>
      <c r="Q13" s="265" t="s">
        <v>109</v>
      </c>
      <c r="R13" s="277" t="s">
        <v>104</v>
      </c>
      <c r="S13" s="181" t="s">
        <v>106</v>
      </c>
      <c r="T13" s="181" t="s">
        <v>107</v>
      </c>
      <c r="U13" s="278" t="s">
        <v>105</v>
      </c>
      <c r="V13" s="178" t="s">
        <v>108</v>
      </c>
      <c r="W13" s="180"/>
      <c r="X13" s="180"/>
      <c r="Y13" s="265" t="s">
        <v>198</v>
      </c>
      <c r="Z13" s="258"/>
      <c r="AA13" s="258"/>
      <c r="AB13" s="177"/>
      <c r="AC13" s="177"/>
      <c r="AD13" s="201"/>
    </row>
    <row r="14" spans="2:30" ht="19.5" customHeight="1">
      <c r="B14" s="464" t="s">
        <v>110</v>
      </c>
      <c r="C14" s="465"/>
      <c r="D14" s="183"/>
      <c r="E14" s="539" t="s">
        <v>530</v>
      </c>
      <c r="F14" s="539"/>
      <c r="G14" s="539"/>
      <c r="H14" s="539"/>
      <c r="I14" s="121"/>
      <c r="J14" s="121" t="s">
        <v>1022</v>
      </c>
      <c r="K14" s="121"/>
      <c r="L14" s="121"/>
      <c r="M14" s="121"/>
      <c r="N14" s="121"/>
      <c r="O14" s="121"/>
      <c r="P14" s="242"/>
      <c r="Q14" s="121"/>
      <c r="R14" s="539" t="s">
        <v>531</v>
      </c>
      <c r="S14" s="539"/>
      <c r="T14" s="539"/>
      <c r="U14" s="539"/>
      <c r="V14" s="120"/>
      <c r="W14" s="121"/>
      <c r="X14" s="120"/>
      <c r="Y14" s="313"/>
      <c r="Z14" s="120"/>
      <c r="AA14" s="120"/>
      <c r="AB14" s="120"/>
      <c r="AC14" s="184"/>
      <c r="AD14" s="185"/>
    </row>
    <row r="15" spans="2:30" ht="19.5" customHeight="1">
      <c r="B15" s="458"/>
      <c r="C15" s="459"/>
      <c r="D15" s="186"/>
      <c r="E15" s="539" t="s">
        <v>532</v>
      </c>
      <c r="F15" s="539"/>
      <c r="G15" s="539"/>
      <c r="H15" s="539"/>
      <c r="I15" s="121"/>
      <c r="J15" s="121" t="s">
        <v>1036</v>
      </c>
      <c r="K15" s="121"/>
      <c r="L15" s="121"/>
      <c r="M15" s="121"/>
      <c r="N15" s="121"/>
      <c r="O15" s="121"/>
      <c r="P15" s="242"/>
      <c r="Q15" s="121"/>
      <c r="R15" s="539" t="s">
        <v>542</v>
      </c>
      <c r="S15" s="539"/>
      <c r="T15" s="539"/>
      <c r="U15" s="539"/>
      <c r="V15" s="121"/>
      <c r="W15" s="121"/>
      <c r="X15" s="121"/>
      <c r="Y15" s="121"/>
      <c r="Z15" s="121"/>
      <c r="AA15" s="121"/>
      <c r="AB15" s="121"/>
      <c r="AC15" s="187"/>
      <c r="AD15" s="188"/>
    </row>
    <row r="16" spans="2:30" ht="19.5" customHeight="1">
      <c r="B16" s="458"/>
      <c r="C16" s="459"/>
      <c r="D16" s="186"/>
      <c r="E16" s="539" t="s">
        <v>534</v>
      </c>
      <c r="F16" s="539"/>
      <c r="G16" s="539"/>
      <c r="H16" s="539"/>
      <c r="I16" s="121"/>
      <c r="J16" s="121"/>
      <c r="K16" s="121"/>
      <c r="L16" s="121"/>
      <c r="M16" s="121"/>
      <c r="N16" s="121"/>
      <c r="O16" s="121"/>
      <c r="P16" s="242"/>
      <c r="Q16" s="121"/>
      <c r="R16" s="539" t="s">
        <v>535</v>
      </c>
      <c r="S16" s="539"/>
      <c r="T16" s="539"/>
      <c r="U16" s="539"/>
      <c r="V16" s="270"/>
      <c r="W16" s="121" t="s">
        <v>1040</v>
      </c>
      <c r="X16" s="270"/>
      <c r="Y16" s="270"/>
      <c r="Z16" s="270"/>
      <c r="AA16" s="270"/>
      <c r="AB16" s="270"/>
      <c r="AC16" s="187"/>
      <c r="AD16" s="188"/>
    </row>
    <row r="17" spans="2:30" ht="19.5" customHeight="1">
      <c r="B17" s="458"/>
      <c r="C17" s="459"/>
      <c r="D17" s="186"/>
      <c r="E17" s="539" t="s">
        <v>536</v>
      </c>
      <c r="F17" s="539"/>
      <c r="G17" s="539"/>
      <c r="H17" s="539"/>
      <c r="I17" s="121"/>
      <c r="J17" s="121" t="s">
        <v>1038</v>
      </c>
      <c r="K17" s="121"/>
      <c r="L17" s="121"/>
      <c r="M17" s="121"/>
      <c r="N17" s="121"/>
      <c r="O17" s="121"/>
      <c r="P17" s="242"/>
      <c r="Q17" s="121"/>
      <c r="R17" s="539" t="s">
        <v>544</v>
      </c>
      <c r="S17" s="539"/>
      <c r="T17" s="539"/>
      <c r="U17" s="539"/>
      <c r="V17" s="270"/>
      <c r="W17" s="270" t="s">
        <v>678</v>
      </c>
      <c r="X17" s="270"/>
      <c r="Y17" s="270"/>
      <c r="Z17" s="270"/>
      <c r="AA17" s="270"/>
      <c r="AB17" s="270"/>
      <c r="AC17" s="187"/>
      <c r="AD17" s="188"/>
    </row>
    <row r="18" spans="2:30" ht="19.5" customHeight="1">
      <c r="B18" s="458"/>
      <c r="C18" s="459"/>
      <c r="D18" s="186"/>
      <c r="E18" s="539" t="s">
        <v>545</v>
      </c>
      <c r="F18" s="539"/>
      <c r="G18" s="539"/>
      <c r="H18" s="539"/>
      <c r="I18" s="121"/>
      <c r="J18" s="247" t="s">
        <v>1104</v>
      </c>
      <c r="K18" s="121"/>
      <c r="L18" s="121"/>
      <c r="M18" s="121"/>
      <c r="N18" s="121"/>
      <c r="O18" s="121"/>
      <c r="P18" s="242"/>
      <c r="Q18" s="121"/>
      <c r="R18" s="539" t="s">
        <v>539</v>
      </c>
      <c r="S18" s="539"/>
      <c r="T18" s="539"/>
      <c r="U18" s="539"/>
      <c r="V18" s="270"/>
      <c r="W18" s="270"/>
      <c r="X18" s="270"/>
      <c r="Y18" s="270"/>
      <c r="Z18" s="270"/>
      <c r="AA18" s="270"/>
      <c r="AB18" s="270"/>
      <c r="AC18" s="187"/>
      <c r="AD18" s="188"/>
    </row>
    <row r="19" spans="2:30" ht="19.5" customHeight="1">
      <c r="B19" s="458"/>
      <c r="C19" s="459"/>
      <c r="D19" s="186"/>
      <c r="E19" s="555" t="s">
        <v>540</v>
      </c>
      <c r="F19" s="555"/>
      <c r="G19" s="555"/>
      <c r="H19" s="555"/>
      <c r="I19" s="121"/>
      <c r="J19" s="121"/>
      <c r="K19" s="121"/>
      <c r="L19" s="121"/>
      <c r="M19" s="121"/>
      <c r="N19" s="121"/>
      <c r="O19" s="121"/>
      <c r="P19" s="242"/>
      <c r="Q19" s="121"/>
      <c r="R19" s="539" t="s">
        <v>820</v>
      </c>
      <c r="S19" s="539"/>
      <c r="T19" s="539"/>
      <c r="U19" s="539"/>
      <c r="V19" s="270"/>
      <c r="W19" s="270" t="s">
        <v>693</v>
      </c>
      <c r="X19" s="270"/>
      <c r="Y19" s="270"/>
      <c r="Z19" s="270"/>
      <c r="AA19" s="270"/>
      <c r="AB19" s="270"/>
      <c r="AC19" s="187"/>
      <c r="AD19" s="188"/>
    </row>
    <row r="20" spans="2:30" ht="19.5" customHeight="1">
      <c r="B20" s="458"/>
      <c r="C20" s="459"/>
      <c r="D20" s="186"/>
      <c r="E20" s="539" t="s">
        <v>431</v>
      </c>
      <c r="F20" s="539"/>
      <c r="G20" s="539"/>
      <c r="H20" s="539"/>
      <c r="I20" s="121"/>
      <c r="J20" s="121" t="s">
        <v>1039</v>
      </c>
      <c r="K20" s="121"/>
      <c r="L20" s="121"/>
      <c r="M20" s="121"/>
      <c r="N20" s="121"/>
      <c r="O20" s="121"/>
      <c r="P20" s="242"/>
      <c r="Q20" s="121"/>
      <c r="R20" s="560"/>
      <c r="S20" s="560"/>
      <c r="T20" s="560"/>
      <c r="U20" s="560"/>
      <c r="V20" s="270"/>
      <c r="W20" s="270"/>
      <c r="X20" s="270"/>
      <c r="Y20" s="270"/>
      <c r="Z20" s="270"/>
      <c r="AA20" s="270"/>
      <c r="AB20" s="270"/>
      <c r="AC20" s="187"/>
      <c r="AD20" s="188"/>
    </row>
    <row r="21" spans="2:30" ht="19.5" customHeight="1">
      <c r="B21" s="460"/>
      <c r="C21" s="541"/>
      <c r="D21" s="189"/>
      <c r="E21" s="528"/>
      <c r="F21" s="528"/>
      <c r="G21" s="528"/>
      <c r="H21" s="528"/>
      <c r="I21" s="274"/>
      <c r="J21" s="274"/>
      <c r="K21" s="274"/>
      <c r="L21" s="126"/>
      <c r="M21" s="274"/>
      <c r="N21" s="274"/>
      <c r="O21" s="274"/>
      <c r="P21" s="275"/>
      <c r="Q21" s="273"/>
      <c r="R21" s="525"/>
      <c r="S21" s="525"/>
      <c r="T21" s="525"/>
      <c r="U21" s="525"/>
      <c r="V21" s="122"/>
      <c r="W21" s="122"/>
      <c r="X21" s="122"/>
      <c r="Y21" s="122"/>
      <c r="Z21" s="122"/>
      <c r="AA21" s="122"/>
      <c r="AB21" s="122"/>
      <c r="AC21" s="190"/>
      <c r="AD21" s="191"/>
    </row>
    <row r="22" spans="1:30" s="225" customFormat="1" ht="19.5" customHeight="1">
      <c r="A22" s="222"/>
      <c r="B22" s="223"/>
      <c r="C22" s="192" t="s">
        <v>111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39"/>
      <c r="R22" s="155"/>
      <c r="S22" s="139"/>
      <c r="T22" s="155"/>
      <c r="U22" s="139"/>
      <c r="V22" s="139"/>
      <c r="W22" s="155"/>
      <c r="X22" s="139"/>
      <c r="Y22" s="139"/>
      <c r="Z22" s="139"/>
      <c r="AA22" s="153"/>
      <c r="AB22" s="153"/>
      <c r="AC22" s="153"/>
      <c r="AD22" s="224"/>
    </row>
    <row r="23" spans="2:30" ht="19.5" customHeight="1">
      <c r="B23" s="496" t="s">
        <v>112</v>
      </c>
      <c r="C23" s="497"/>
      <c r="D23" s="195"/>
      <c r="E23" s="196" t="s">
        <v>113</v>
      </c>
      <c r="F23" s="145"/>
      <c r="G23" s="145"/>
      <c r="H23" s="145"/>
      <c r="I23" s="463">
        <v>20091</v>
      </c>
      <c r="J23" s="463"/>
      <c r="K23" s="463"/>
      <c r="L23" s="197">
        <v>30</v>
      </c>
      <c r="M23" s="198" t="s">
        <v>114</v>
      </c>
      <c r="N23" s="198"/>
      <c r="O23" s="463"/>
      <c r="P23" s="463"/>
      <c r="Q23" s="463"/>
      <c r="R23" s="197"/>
      <c r="S23" s="198"/>
      <c r="T23" s="199"/>
      <c r="U23" s="463"/>
      <c r="V23" s="463"/>
      <c r="W23" s="197"/>
      <c r="X23" s="198"/>
      <c r="Y23" s="198"/>
      <c r="Z23" s="198"/>
      <c r="AA23" s="499" t="s">
        <v>115</v>
      </c>
      <c r="AB23" s="499"/>
      <c r="AC23" s="200"/>
      <c r="AD23" s="201"/>
    </row>
    <row r="24" spans="2:30" ht="19.5" customHeight="1">
      <c r="B24" s="500" t="s">
        <v>116</v>
      </c>
      <c r="C24" s="501"/>
      <c r="D24" s="217"/>
      <c r="E24" s="237" t="s">
        <v>141</v>
      </c>
      <c r="F24" s="140"/>
      <c r="G24" s="140"/>
      <c r="H24" s="140"/>
      <c r="I24" s="527">
        <v>20091</v>
      </c>
      <c r="J24" s="527"/>
      <c r="K24" s="527"/>
      <c r="L24" s="135">
        <v>30</v>
      </c>
      <c r="M24" s="136" t="s">
        <v>25</v>
      </c>
      <c r="N24" s="134"/>
      <c r="O24" s="237"/>
      <c r="P24" s="237"/>
      <c r="Q24" s="143"/>
      <c r="R24" s="135"/>
      <c r="S24" s="527"/>
      <c r="T24" s="527"/>
      <c r="U24" s="522" t="s">
        <v>190</v>
      </c>
      <c r="V24" s="522"/>
      <c r="W24" s="135"/>
      <c r="X24" s="136"/>
      <c r="Y24" s="137"/>
      <c r="Z24" s="526">
        <v>60</v>
      </c>
      <c r="AA24" s="526"/>
      <c r="AB24" s="134" t="s">
        <v>114</v>
      </c>
      <c r="AC24" s="147"/>
      <c r="AD24" s="218"/>
    </row>
    <row r="25" spans="2:30" ht="21.75" customHeight="1">
      <c r="B25" s="204"/>
      <c r="C25" s="205" t="s">
        <v>117</v>
      </c>
      <c r="D25" s="206"/>
      <c r="E25" s="207" t="s">
        <v>423</v>
      </c>
      <c r="F25" s="256"/>
      <c r="G25" s="256"/>
      <c r="H25" s="256"/>
      <c r="I25" s="334" t="s">
        <v>1171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 t="s">
        <v>592</v>
      </c>
      <c r="U25" s="128"/>
      <c r="V25" s="128"/>
      <c r="X25" s="128"/>
      <c r="Y25" s="128" t="s">
        <v>593</v>
      </c>
      <c r="Z25" s="128"/>
      <c r="AA25" s="128"/>
      <c r="AB25" s="128"/>
      <c r="AC25" s="128"/>
      <c r="AD25" s="208"/>
    </row>
    <row r="26" spans="2:30" ht="21.75" customHeight="1">
      <c r="B26" s="204"/>
      <c r="C26" s="209" t="s">
        <v>118</v>
      </c>
      <c r="D26" s="206"/>
      <c r="E26" s="557" t="s">
        <v>424</v>
      </c>
      <c r="F26" s="557"/>
      <c r="G26" s="557"/>
      <c r="H26" s="557"/>
      <c r="I26" s="213" t="s">
        <v>1169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46" t="s">
        <v>603</v>
      </c>
      <c r="U26" s="128"/>
      <c r="V26" s="128"/>
      <c r="W26" s="128"/>
      <c r="X26" s="128"/>
      <c r="Y26" s="146" t="s">
        <v>607</v>
      </c>
      <c r="Z26" s="128"/>
      <c r="AA26" s="128"/>
      <c r="AB26" s="128"/>
      <c r="AC26" s="128"/>
      <c r="AD26" s="208"/>
    </row>
    <row r="27" spans="2:30" ht="21.75" customHeight="1">
      <c r="B27" s="204" t="s">
        <v>119</v>
      </c>
      <c r="C27" s="209" t="s">
        <v>120</v>
      </c>
      <c r="D27" s="206"/>
      <c r="E27" s="207" t="s">
        <v>426</v>
      </c>
      <c r="F27" s="256"/>
      <c r="G27" s="256"/>
      <c r="H27" s="256"/>
      <c r="I27" s="213" t="s">
        <v>1176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248"/>
      <c r="AB27" s="128"/>
      <c r="AC27" s="128"/>
      <c r="AD27" s="208"/>
    </row>
    <row r="28" spans="2:30" ht="21.75" customHeight="1">
      <c r="B28" s="204"/>
      <c r="C28" s="209" t="s">
        <v>121</v>
      </c>
      <c r="D28" s="206"/>
      <c r="E28" s="207" t="s">
        <v>836</v>
      </c>
      <c r="F28" s="256"/>
      <c r="G28" s="256"/>
      <c r="H28" s="256"/>
      <c r="I28" s="213" t="s">
        <v>1185</v>
      </c>
      <c r="J28" s="255"/>
      <c r="K28" s="128"/>
      <c r="L28" s="128"/>
      <c r="M28" s="128"/>
      <c r="N28" s="128"/>
      <c r="O28" s="128"/>
      <c r="P28" s="128"/>
      <c r="Q28" s="128"/>
      <c r="R28" s="128"/>
      <c r="S28" s="128"/>
      <c r="T28" s="128" t="s">
        <v>909</v>
      </c>
      <c r="U28" s="128"/>
      <c r="V28" s="128"/>
      <c r="W28" s="128"/>
      <c r="X28" s="128"/>
      <c r="Y28" s="128"/>
      <c r="Z28" s="128"/>
      <c r="AA28" s="248"/>
      <c r="AB28" s="128"/>
      <c r="AC28" s="128"/>
      <c r="AD28" s="208"/>
    </row>
    <row r="29" spans="2:30" ht="21.75" customHeight="1">
      <c r="B29" s="204"/>
      <c r="C29" s="209" t="s">
        <v>34</v>
      </c>
      <c r="D29" s="215"/>
      <c r="E29" s="144" t="s">
        <v>303</v>
      </c>
      <c r="I29" s="410" t="s">
        <v>1194</v>
      </c>
      <c r="K29" s="139"/>
      <c r="L29" s="462"/>
      <c r="N29" s="146"/>
      <c r="O29" s="146"/>
      <c r="P29" s="146"/>
      <c r="Q29" s="146"/>
      <c r="R29" s="146"/>
      <c r="S29" s="146"/>
      <c r="T29" s="146" t="s">
        <v>580</v>
      </c>
      <c r="U29" s="146"/>
      <c r="V29" s="146"/>
      <c r="W29" s="128"/>
      <c r="X29" s="128"/>
      <c r="Y29" s="128"/>
      <c r="Z29" s="128"/>
      <c r="AA29" s="128" t="s">
        <v>823</v>
      </c>
      <c r="AB29" s="180"/>
      <c r="AC29" s="128"/>
      <c r="AD29" s="208"/>
    </row>
    <row r="30" spans="2:30" ht="21.75" customHeight="1">
      <c r="B30" s="204"/>
      <c r="C30" s="209" t="s">
        <v>122</v>
      </c>
      <c r="D30" s="215"/>
      <c r="E30" s="207" t="s">
        <v>430</v>
      </c>
      <c r="F30" s="180"/>
      <c r="G30" s="180"/>
      <c r="H30" s="180"/>
      <c r="I30" s="213" t="s">
        <v>1178</v>
      </c>
      <c r="J30" s="180"/>
      <c r="K30" s="128"/>
      <c r="L30" s="427"/>
      <c r="M30" s="180"/>
      <c r="N30" s="427"/>
      <c r="O30" s="180"/>
      <c r="P30" s="207"/>
      <c r="Q30" s="180"/>
      <c r="R30" s="180"/>
      <c r="S30" s="213"/>
      <c r="T30" s="128" t="s">
        <v>597</v>
      </c>
      <c r="U30" s="128"/>
      <c r="V30" s="128"/>
      <c r="W30" s="395"/>
      <c r="X30" s="395"/>
      <c r="Y30" s="395" t="s">
        <v>599</v>
      </c>
      <c r="Z30" s="395"/>
      <c r="AA30" s="395"/>
      <c r="AB30" s="395"/>
      <c r="AC30" s="395"/>
      <c r="AD30" s="281"/>
    </row>
    <row r="31" spans="2:30" ht="21.75" customHeight="1">
      <c r="B31" s="212"/>
      <c r="C31" s="227" t="s">
        <v>117</v>
      </c>
      <c r="D31" s="206"/>
      <c r="E31" s="207" t="s">
        <v>434</v>
      </c>
      <c r="F31" s="256"/>
      <c r="G31" s="256"/>
      <c r="H31" s="256"/>
      <c r="I31" s="213" t="s">
        <v>1162</v>
      </c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 t="s">
        <v>616</v>
      </c>
      <c r="U31" s="128"/>
      <c r="V31" s="128"/>
      <c r="W31" s="128"/>
      <c r="X31" s="128"/>
      <c r="Y31" s="128" t="s">
        <v>617</v>
      </c>
      <c r="Z31" s="128"/>
      <c r="AA31" s="128"/>
      <c r="AB31" s="128"/>
      <c r="AC31" s="128"/>
      <c r="AD31" s="208"/>
    </row>
    <row r="32" spans="2:30" ht="21.75" customHeight="1">
      <c r="B32" s="204"/>
      <c r="C32" s="209" t="s">
        <v>118</v>
      </c>
      <c r="D32" s="206"/>
      <c r="E32" s="207"/>
      <c r="F32" s="256"/>
      <c r="G32" s="256"/>
      <c r="H32" s="256"/>
      <c r="I32" s="213"/>
      <c r="J32" s="255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213"/>
      <c r="W32" s="128"/>
      <c r="X32" s="128"/>
      <c r="Y32" s="128"/>
      <c r="Z32" s="128"/>
      <c r="AA32" s="128"/>
      <c r="AB32" s="128"/>
      <c r="AC32" s="128"/>
      <c r="AD32" s="208"/>
    </row>
    <row r="33" spans="2:30" ht="21.75" customHeight="1">
      <c r="B33" s="204" t="s">
        <v>123</v>
      </c>
      <c r="C33" s="209" t="s">
        <v>120</v>
      </c>
      <c r="D33" s="206"/>
      <c r="E33" s="207"/>
      <c r="F33" s="256"/>
      <c r="G33" s="256"/>
      <c r="H33" s="256"/>
      <c r="I33" s="213"/>
      <c r="J33" s="255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248"/>
      <c r="AB33" s="128"/>
      <c r="AC33" s="128"/>
      <c r="AD33" s="208"/>
    </row>
    <row r="34" spans="2:30" ht="21.75" customHeight="1">
      <c r="B34" s="204"/>
      <c r="C34" s="209" t="s">
        <v>121</v>
      </c>
      <c r="D34" s="206"/>
      <c r="E34" s="557" t="s">
        <v>420</v>
      </c>
      <c r="F34" s="557"/>
      <c r="G34" s="557"/>
      <c r="H34" s="557"/>
      <c r="I34" s="213" t="s">
        <v>1179</v>
      </c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 t="s">
        <v>610</v>
      </c>
      <c r="U34" s="128"/>
      <c r="V34" s="128"/>
      <c r="W34" s="128"/>
      <c r="X34" s="128"/>
      <c r="Y34" s="128"/>
      <c r="Z34" s="128"/>
      <c r="AA34" s="248" t="s">
        <v>611</v>
      </c>
      <c r="AB34" s="128"/>
      <c r="AC34" s="128"/>
      <c r="AD34" s="208"/>
    </row>
    <row r="35" spans="2:30" ht="21.75" customHeight="1">
      <c r="B35" s="204"/>
      <c r="C35" s="209" t="s">
        <v>122</v>
      </c>
      <c r="D35" s="206"/>
      <c r="AC35" s="128"/>
      <c r="AD35" s="208"/>
    </row>
    <row r="36" spans="2:30" ht="21.75" customHeight="1">
      <c r="B36" s="212"/>
      <c r="C36" s="209" t="s">
        <v>117</v>
      </c>
      <c r="D36" s="206"/>
      <c r="E36" s="207"/>
      <c r="F36" s="256"/>
      <c r="G36" s="256"/>
      <c r="H36" s="256"/>
      <c r="I36" s="213"/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208"/>
    </row>
    <row r="37" spans="2:30" ht="21.75" customHeight="1">
      <c r="B37" s="204"/>
      <c r="C37" s="209" t="s">
        <v>118</v>
      </c>
      <c r="D37" s="206"/>
      <c r="E37" s="207" t="s">
        <v>426</v>
      </c>
      <c r="F37" s="256"/>
      <c r="G37" s="256"/>
      <c r="H37" s="256"/>
      <c r="I37" s="213" t="s">
        <v>1176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248"/>
      <c r="AB37" s="128"/>
      <c r="AC37" s="128"/>
      <c r="AD37" s="208"/>
    </row>
    <row r="38" spans="2:30" ht="21.75" customHeight="1">
      <c r="B38" s="204" t="s">
        <v>124</v>
      </c>
      <c r="C38" s="209" t="s">
        <v>120</v>
      </c>
      <c r="D38" s="206"/>
      <c r="E38" s="207" t="s">
        <v>836</v>
      </c>
      <c r="F38" s="256"/>
      <c r="G38" s="256"/>
      <c r="H38" s="256"/>
      <c r="I38" s="213" t="s">
        <v>1185</v>
      </c>
      <c r="J38" s="255"/>
      <c r="T38" s="128" t="s">
        <v>949</v>
      </c>
      <c r="AC38" s="128"/>
      <c r="AD38" s="208"/>
    </row>
    <row r="39" spans="2:30" ht="21.75" customHeight="1">
      <c r="B39" s="204"/>
      <c r="C39" s="209" t="s">
        <v>121</v>
      </c>
      <c r="D39" s="206"/>
      <c r="E39" s="207" t="s">
        <v>423</v>
      </c>
      <c r="F39" s="256"/>
      <c r="G39" s="256"/>
      <c r="H39" s="256"/>
      <c r="I39" s="334" t="s">
        <v>1171</v>
      </c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 t="s">
        <v>592</v>
      </c>
      <c r="U39" s="128"/>
      <c r="V39" s="128"/>
      <c r="W39" s="180"/>
      <c r="X39" s="128"/>
      <c r="Y39" s="128" t="s">
        <v>593</v>
      </c>
      <c r="Z39" s="128"/>
      <c r="AA39" s="128"/>
      <c r="AB39" s="128"/>
      <c r="AC39" s="128"/>
      <c r="AD39" s="208"/>
    </row>
    <row r="40" spans="2:30" ht="21.75" customHeight="1">
      <c r="B40" s="204"/>
      <c r="C40" s="209" t="s">
        <v>122</v>
      </c>
      <c r="D40" s="206"/>
      <c r="E40" s="144" t="s">
        <v>822</v>
      </c>
      <c r="I40" s="213" t="s">
        <v>1195</v>
      </c>
      <c r="T40" s="146" t="s">
        <v>580</v>
      </c>
      <c r="W40" s="128"/>
      <c r="X40" s="128"/>
      <c r="Y40" s="128"/>
      <c r="Z40" s="128"/>
      <c r="AA40" s="248" t="s">
        <v>823</v>
      </c>
      <c r="AB40" s="128"/>
      <c r="AC40" s="128"/>
      <c r="AD40" s="208"/>
    </row>
    <row r="41" spans="2:30" ht="21.75" customHeight="1">
      <c r="B41" s="212"/>
      <c r="C41" s="209" t="s">
        <v>117</v>
      </c>
      <c r="D41" s="206"/>
      <c r="E41" s="557" t="s">
        <v>420</v>
      </c>
      <c r="F41" s="557"/>
      <c r="G41" s="557"/>
      <c r="H41" s="557"/>
      <c r="I41" s="213" t="s">
        <v>1179</v>
      </c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 t="s">
        <v>610</v>
      </c>
      <c r="U41" s="128"/>
      <c r="V41" s="128"/>
      <c r="W41" s="128"/>
      <c r="X41" s="128"/>
      <c r="Y41" s="128"/>
      <c r="Z41" s="128"/>
      <c r="AA41" s="248" t="s">
        <v>611</v>
      </c>
      <c r="AB41" s="128"/>
      <c r="AC41" s="128"/>
      <c r="AD41" s="208"/>
    </row>
    <row r="42" spans="2:30" ht="21.75" customHeight="1">
      <c r="B42" s="204"/>
      <c r="C42" s="209" t="s">
        <v>118</v>
      </c>
      <c r="D42" s="206"/>
      <c r="E42" s="207" t="s">
        <v>438</v>
      </c>
      <c r="F42" s="256"/>
      <c r="G42" s="256"/>
      <c r="H42" s="256"/>
      <c r="I42" s="213" t="s">
        <v>1158</v>
      </c>
      <c r="J42" s="255"/>
      <c r="K42" s="128"/>
      <c r="L42" s="128"/>
      <c r="M42" s="128"/>
      <c r="N42" s="128"/>
      <c r="O42" s="128"/>
      <c r="P42" s="128"/>
      <c r="Q42" s="128"/>
      <c r="R42" s="128"/>
      <c r="S42" s="128"/>
      <c r="T42" s="128" t="s">
        <v>1109</v>
      </c>
      <c r="U42" s="128"/>
      <c r="V42" s="128"/>
      <c r="W42" s="128"/>
      <c r="X42" s="128"/>
      <c r="Y42" s="128"/>
      <c r="Z42" s="128"/>
      <c r="AA42" s="128"/>
      <c r="AB42" s="128"/>
      <c r="AC42" s="128"/>
      <c r="AD42" s="208"/>
    </row>
    <row r="43" spans="2:30" ht="21.75" customHeight="1">
      <c r="B43" s="204" t="s">
        <v>125</v>
      </c>
      <c r="C43" s="209" t="s">
        <v>120</v>
      </c>
      <c r="D43" s="206"/>
      <c r="E43" s="207" t="s">
        <v>434</v>
      </c>
      <c r="F43" s="256"/>
      <c r="G43" s="256"/>
      <c r="H43" s="256"/>
      <c r="I43" s="213" t="s">
        <v>1162</v>
      </c>
      <c r="J43" s="255"/>
      <c r="K43" s="128"/>
      <c r="L43" s="128"/>
      <c r="M43" s="128"/>
      <c r="N43" s="128"/>
      <c r="O43" s="128"/>
      <c r="P43" s="128"/>
      <c r="Q43" s="128"/>
      <c r="R43" s="128"/>
      <c r="S43" s="128"/>
      <c r="T43" s="128" t="s">
        <v>616</v>
      </c>
      <c r="U43" s="128"/>
      <c r="V43" s="128"/>
      <c r="W43" s="128"/>
      <c r="X43" s="128"/>
      <c r="Y43" s="128" t="s">
        <v>617</v>
      </c>
      <c r="Z43" s="128"/>
      <c r="AA43" s="128"/>
      <c r="AB43" s="128"/>
      <c r="AC43" s="128"/>
      <c r="AD43" s="208"/>
    </row>
    <row r="44" spans="2:30" ht="21.75" customHeight="1">
      <c r="B44" s="204"/>
      <c r="C44" s="209" t="s">
        <v>121</v>
      </c>
      <c r="D44" s="206"/>
      <c r="E44" s="557" t="s">
        <v>424</v>
      </c>
      <c r="F44" s="557"/>
      <c r="G44" s="557"/>
      <c r="H44" s="557"/>
      <c r="I44" s="213" t="s">
        <v>1169</v>
      </c>
      <c r="J44" s="255"/>
      <c r="K44" s="128"/>
      <c r="L44" s="128"/>
      <c r="M44" s="128"/>
      <c r="N44" s="128"/>
      <c r="O44" s="128"/>
      <c r="P44" s="128"/>
      <c r="Q44" s="128"/>
      <c r="R44" s="128"/>
      <c r="S44" s="128"/>
      <c r="T44" s="128" t="s">
        <v>606</v>
      </c>
      <c r="U44" s="128"/>
      <c r="V44" s="213"/>
      <c r="W44" s="128"/>
      <c r="X44" s="128"/>
      <c r="Y44" s="128" t="s">
        <v>608</v>
      </c>
      <c r="Z44" s="128"/>
      <c r="AA44" s="128"/>
      <c r="AB44" s="128"/>
      <c r="AC44" s="128"/>
      <c r="AD44" s="208"/>
    </row>
    <row r="45" spans="2:30" ht="21.75" customHeight="1">
      <c r="B45" s="214"/>
      <c r="C45" s="209" t="s">
        <v>122</v>
      </c>
      <c r="D45" s="206"/>
      <c r="E45" s="207"/>
      <c r="F45" s="256"/>
      <c r="G45" s="256"/>
      <c r="H45" s="256"/>
      <c r="I45" s="213"/>
      <c r="J45" s="255"/>
      <c r="K45" s="128"/>
      <c r="L45" s="128"/>
      <c r="M45" s="128"/>
      <c r="N45" s="128"/>
      <c r="O45" s="128"/>
      <c r="P45" s="128"/>
      <c r="Q45" s="128"/>
      <c r="R45" s="207"/>
      <c r="S45" s="207"/>
      <c r="T45" s="207"/>
      <c r="U45" s="207"/>
      <c r="V45" s="213"/>
      <c r="W45" s="128"/>
      <c r="X45" s="128"/>
      <c r="Y45" s="128"/>
      <c r="Z45" s="128"/>
      <c r="AA45" s="248"/>
      <c r="AB45" s="128"/>
      <c r="AC45" s="128"/>
      <c r="AD45" s="208"/>
    </row>
    <row r="46" spans="2:30" ht="21.75" customHeight="1">
      <c r="B46" s="212"/>
      <c r="C46" s="209" t="s">
        <v>117</v>
      </c>
      <c r="D46" s="206"/>
      <c r="E46" s="207" t="s">
        <v>442</v>
      </c>
      <c r="F46" s="256"/>
      <c r="G46" s="256"/>
      <c r="H46" s="256"/>
      <c r="I46" s="213" t="s">
        <v>1169</v>
      </c>
      <c r="J46" s="255"/>
      <c r="K46" s="128" t="s">
        <v>1064</v>
      </c>
      <c r="L46" s="128"/>
      <c r="M46" s="128"/>
      <c r="N46" s="128" t="s">
        <v>443</v>
      </c>
      <c r="O46" s="128"/>
      <c r="P46" s="128"/>
      <c r="Q46" s="213" t="s">
        <v>1182</v>
      </c>
      <c r="R46" s="128"/>
      <c r="S46" s="128"/>
      <c r="T46" s="128"/>
      <c r="U46" s="128"/>
      <c r="V46" s="128"/>
      <c r="W46" s="128" t="s">
        <v>588</v>
      </c>
      <c r="X46" s="128"/>
      <c r="Y46" s="128"/>
      <c r="Z46" s="128"/>
      <c r="AA46" s="248"/>
      <c r="AB46" s="128"/>
      <c r="AC46" s="128"/>
      <c r="AD46" s="208"/>
    </row>
    <row r="47" spans="2:30" ht="21.75" customHeight="1">
      <c r="B47" s="204"/>
      <c r="C47" s="209" t="s">
        <v>118</v>
      </c>
      <c r="D47" s="206"/>
      <c r="E47" s="207" t="s">
        <v>442</v>
      </c>
      <c r="F47" s="256"/>
      <c r="G47" s="256"/>
      <c r="H47" s="256"/>
      <c r="I47" s="213" t="s">
        <v>1169</v>
      </c>
      <c r="J47" s="255"/>
      <c r="K47" s="128" t="s">
        <v>1064</v>
      </c>
      <c r="L47" s="128"/>
      <c r="M47" s="128"/>
      <c r="N47" s="128" t="s">
        <v>443</v>
      </c>
      <c r="O47" s="128"/>
      <c r="P47" s="128"/>
      <c r="Q47" s="213" t="s">
        <v>1182</v>
      </c>
      <c r="R47" s="128"/>
      <c r="S47" s="128"/>
      <c r="T47" s="128"/>
      <c r="U47" s="128"/>
      <c r="V47" s="128"/>
      <c r="W47" s="128" t="s">
        <v>588</v>
      </c>
      <c r="X47" s="128"/>
      <c r="Y47" s="128"/>
      <c r="Z47" s="128"/>
      <c r="AA47" s="248"/>
      <c r="AB47" s="128"/>
      <c r="AC47" s="128"/>
      <c r="AD47" s="208"/>
    </row>
    <row r="48" spans="2:30" ht="21.75" customHeight="1">
      <c r="B48" s="204" t="s">
        <v>126</v>
      </c>
      <c r="C48" s="209" t="s">
        <v>120</v>
      </c>
      <c r="D48" s="206"/>
      <c r="E48" s="207" t="s">
        <v>442</v>
      </c>
      <c r="F48" s="256"/>
      <c r="G48" s="256"/>
      <c r="H48" s="256"/>
      <c r="I48" s="213" t="s">
        <v>1169</v>
      </c>
      <c r="J48" s="255"/>
      <c r="K48" s="128" t="s">
        <v>1064</v>
      </c>
      <c r="L48" s="128"/>
      <c r="M48" s="128"/>
      <c r="N48" s="128"/>
      <c r="O48" s="246" t="s">
        <v>1189</v>
      </c>
      <c r="P48" s="128"/>
      <c r="Q48" s="213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208"/>
    </row>
    <row r="49" spans="2:31" ht="21.75" customHeight="1">
      <c r="B49" s="204"/>
      <c r="C49" s="209" t="s">
        <v>121</v>
      </c>
      <c r="D49" s="206"/>
      <c r="E49" s="207" t="s">
        <v>442</v>
      </c>
      <c r="F49" s="256"/>
      <c r="G49" s="256"/>
      <c r="H49" s="256"/>
      <c r="I49" s="213" t="s">
        <v>1169</v>
      </c>
      <c r="J49" s="255"/>
      <c r="K49" s="128" t="s">
        <v>1064</v>
      </c>
      <c r="L49" s="146"/>
      <c r="M49" s="128"/>
      <c r="N49" s="128"/>
      <c r="O49" s="246" t="s">
        <v>1188</v>
      </c>
      <c r="P49" s="128"/>
      <c r="Q49" s="213"/>
      <c r="R49" s="128"/>
      <c r="S49" s="128"/>
      <c r="T49" s="128"/>
      <c r="U49" s="128"/>
      <c r="V49" s="213"/>
      <c r="W49" s="128"/>
      <c r="AC49" s="128"/>
      <c r="AD49" s="208"/>
      <c r="AE49" s="216" t="s">
        <v>127</v>
      </c>
    </row>
    <row r="50" spans="2:30" ht="21.75" customHeight="1">
      <c r="B50" s="214"/>
      <c r="C50" s="209" t="s">
        <v>122</v>
      </c>
      <c r="D50" s="206"/>
      <c r="E50" s="144"/>
      <c r="I50" s="213"/>
      <c r="K50" s="180"/>
      <c r="L50" s="180"/>
      <c r="O50" s="246" t="s">
        <v>1188</v>
      </c>
      <c r="W50" s="128"/>
      <c r="X50" s="128"/>
      <c r="Y50" s="128"/>
      <c r="Z50" s="128"/>
      <c r="AA50" s="248"/>
      <c r="AB50" s="128"/>
      <c r="AC50" s="128"/>
      <c r="AD50" s="208"/>
    </row>
    <row r="51" spans="2:30" ht="21.75" customHeight="1">
      <c r="B51" s="212"/>
      <c r="C51" s="209" t="s">
        <v>29</v>
      </c>
      <c r="D51" s="206"/>
      <c r="E51" s="207" t="s">
        <v>447</v>
      </c>
      <c r="F51" s="256"/>
      <c r="G51" s="256"/>
      <c r="H51" s="256"/>
      <c r="I51" s="213" t="s">
        <v>1184</v>
      </c>
      <c r="J51" s="255"/>
      <c r="K51" s="128"/>
      <c r="L51" s="128"/>
      <c r="M51" s="128"/>
      <c r="N51" s="128"/>
      <c r="O51" s="246" t="s">
        <v>1197</v>
      </c>
      <c r="P51" s="128"/>
      <c r="Q51" s="213"/>
      <c r="R51" s="128"/>
      <c r="S51" s="128"/>
      <c r="T51" s="128"/>
      <c r="U51" s="128"/>
      <c r="V51" s="128"/>
      <c r="W51" s="128" t="s">
        <v>1065</v>
      </c>
      <c r="X51" s="128"/>
      <c r="Y51" s="128"/>
      <c r="Z51" s="128"/>
      <c r="AA51" s="248"/>
      <c r="AB51" s="128"/>
      <c r="AC51" s="128"/>
      <c r="AD51" s="208"/>
    </row>
    <row r="52" spans="2:30" ht="21.75" customHeight="1">
      <c r="B52" s="204"/>
      <c r="C52" s="209" t="s">
        <v>30</v>
      </c>
      <c r="D52" s="206"/>
      <c r="E52" s="207" t="s">
        <v>447</v>
      </c>
      <c r="F52" s="256"/>
      <c r="G52" s="256"/>
      <c r="H52" s="256"/>
      <c r="I52" s="213" t="s">
        <v>1183</v>
      </c>
      <c r="J52" s="255"/>
      <c r="K52" s="128"/>
      <c r="L52" s="128"/>
      <c r="M52" s="128"/>
      <c r="N52" s="128"/>
      <c r="O52" s="246" t="s">
        <v>1196</v>
      </c>
      <c r="P52" s="128"/>
      <c r="Q52" s="213"/>
      <c r="R52" s="128"/>
      <c r="S52" s="128"/>
      <c r="T52" s="128"/>
      <c r="U52" s="128"/>
      <c r="V52" s="128"/>
      <c r="W52" s="128" t="s">
        <v>1065</v>
      </c>
      <c r="X52" s="128"/>
      <c r="Y52" s="128"/>
      <c r="Z52" s="128"/>
      <c r="AA52" s="248"/>
      <c r="AB52" s="128"/>
      <c r="AC52" s="128"/>
      <c r="AD52" s="208"/>
    </row>
    <row r="53" spans="2:30" ht="21.75" customHeight="1">
      <c r="B53" s="204" t="s">
        <v>446</v>
      </c>
      <c r="C53" s="209" t="s">
        <v>32</v>
      </c>
      <c r="D53" s="206"/>
      <c r="E53" s="207" t="s">
        <v>447</v>
      </c>
      <c r="F53" s="256"/>
      <c r="G53" s="256"/>
      <c r="H53" s="256"/>
      <c r="I53" s="213" t="s">
        <v>1183</v>
      </c>
      <c r="J53" s="255"/>
      <c r="K53" s="128"/>
      <c r="L53" s="128"/>
      <c r="M53" s="128"/>
      <c r="N53" s="128"/>
      <c r="O53" s="246" t="s">
        <v>1196</v>
      </c>
      <c r="P53" s="128"/>
      <c r="Q53" s="213"/>
      <c r="R53" s="128"/>
      <c r="S53" s="128"/>
      <c r="T53" s="128"/>
      <c r="U53" s="128"/>
      <c r="V53" s="128"/>
      <c r="W53" s="128" t="s">
        <v>1065</v>
      </c>
      <c r="X53" s="128"/>
      <c r="Y53" s="128"/>
      <c r="Z53" s="128"/>
      <c r="AA53" s="128"/>
      <c r="AB53" s="128"/>
      <c r="AC53" s="128"/>
      <c r="AD53" s="208"/>
    </row>
    <row r="54" spans="2:31" ht="21.75" customHeight="1">
      <c r="B54" s="204"/>
      <c r="C54" s="209" t="s">
        <v>33</v>
      </c>
      <c r="D54" s="206"/>
      <c r="E54" s="207" t="s">
        <v>447</v>
      </c>
      <c r="F54" s="256"/>
      <c r="G54" s="256"/>
      <c r="H54" s="256"/>
      <c r="I54" s="213" t="s">
        <v>1183</v>
      </c>
      <c r="J54" s="255"/>
      <c r="K54" s="128"/>
      <c r="L54" s="146"/>
      <c r="M54" s="128"/>
      <c r="N54" s="128"/>
      <c r="O54" s="246" t="s">
        <v>1196</v>
      </c>
      <c r="P54" s="128"/>
      <c r="Q54" s="213"/>
      <c r="R54" s="128"/>
      <c r="S54" s="128"/>
      <c r="T54" s="128"/>
      <c r="U54" s="128"/>
      <c r="V54" s="213"/>
      <c r="W54" s="128" t="s">
        <v>1065</v>
      </c>
      <c r="AC54" s="128"/>
      <c r="AD54" s="208"/>
      <c r="AE54" s="216" t="s">
        <v>39</v>
      </c>
    </row>
    <row r="55" spans="2:30" ht="21.75" customHeight="1">
      <c r="B55" s="214"/>
      <c r="C55" s="209" t="s">
        <v>34</v>
      </c>
      <c r="D55" s="206"/>
      <c r="E55" s="207"/>
      <c r="F55" s="256"/>
      <c r="G55" s="256"/>
      <c r="H55" s="256"/>
      <c r="I55" s="213"/>
      <c r="J55" s="255"/>
      <c r="K55" s="128"/>
      <c r="L55" s="128"/>
      <c r="M55" s="128"/>
      <c r="N55" s="128"/>
      <c r="O55" s="246" t="s">
        <v>1196</v>
      </c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80"/>
      <c r="AB55" s="128"/>
      <c r="AC55" s="128"/>
      <c r="AD55" s="208"/>
    </row>
    <row r="56" spans="2:30" ht="21.75" customHeight="1">
      <c r="B56" s="239" t="s">
        <v>129</v>
      </c>
      <c r="C56" s="227" t="s">
        <v>128</v>
      </c>
      <c r="D56" s="206"/>
      <c r="E56" s="207"/>
      <c r="F56" s="256"/>
      <c r="G56" s="256"/>
      <c r="H56" s="256"/>
      <c r="I56" s="213"/>
      <c r="J56" s="255"/>
      <c r="K56" s="128"/>
      <c r="L56" s="128"/>
      <c r="M56" s="128"/>
      <c r="N56" s="128"/>
      <c r="O56" s="246" t="s">
        <v>1198</v>
      </c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248"/>
      <c r="AB56" s="128"/>
      <c r="AC56" s="128"/>
      <c r="AD56" s="208"/>
    </row>
    <row r="57" spans="2:30" ht="21.75" customHeight="1">
      <c r="B57" s="142" t="s">
        <v>9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455" t="s">
        <v>565</v>
      </c>
      <c r="P57" s="455"/>
      <c r="Q57" s="456"/>
      <c r="R57" s="132"/>
      <c r="S57" s="121"/>
      <c r="T57" s="123"/>
      <c r="U57" s="131"/>
      <c r="V57" s="131"/>
      <c r="W57" s="131"/>
      <c r="X57" s="131"/>
      <c r="Y57" s="131"/>
      <c r="Z57" s="131"/>
      <c r="AA57" s="131"/>
      <c r="AB57" s="131"/>
      <c r="AC57" s="131"/>
      <c r="AD57" s="194"/>
    </row>
    <row r="58" spans="7:30" ht="21.75" customHeight="1">
      <c r="G58" s="131"/>
      <c r="H58" s="131"/>
      <c r="I58" s="131"/>
      <c r="J58" s="142"/>
      <c r="K58" s="131"/>
      <c r="L58" s="131"/>
      <c r="M58" s="131"/>
      <c r="N58" s="131"/>
      <c r="O58" s="131"/>
      <c r="P58" s="131"/>
      <c r="Q58" s="121"/>
      <c r="R58" s="132"/>
      <c r="S58" s="131"/>
      <c r="T58" s="131"/>
      <c r="U58" s="131"/>
      <c r="V58" s="131"/>
      <c r="W58" s="131"/>
      <c r="X58" s="131"/>
      <c r="Y58" s="154" t="s">
        <v>130</v>
      </c>
      <c r="Z58" s="131"/>
      <c r="AA58" s="131"/>
      <c r="AB58" s="518">
        <v>87792352</v>
      </c>
      <c r="AC58" s="518"/>
      <c r="AD58" s="194"/>
    </row>
    <row r="59" spans="2:30" ht="21.75" customHeight="1">
      <c r="B59" s="335" t="s">
        <v>413</v>
      </c>
      <c r="C59" s="335" t="s">
        <v>63</v>
      </c>
      <c r="D59" s="336" t="s">
        <v>398</v>
      </c>
      <c r="E59" s="337"/>
      <c r="F59" s="308" t="s">
        <v>995</v>
      </c>
      <c r="G59" s="308"/>
      <c r="H59" s="308"/>
      <c r="I59" s="308"/>
      <c r="J59" s="308"/>
      <c r="K59" s="308" t="s">
        <v>998</v>
      </c>
      <c r="L59" s="313"/>
      <c r="M59" s="308"/>
      <c r="N59" s="308"/>
      <c r="O59" s="308"/>
      <c r="P59" s="308"/>
      <c r="Q59" s="308" t="s">
        <v>1002</v>
      </c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185"/>
    </row>
    <row r="60" spans="2:30" ht="21.75" customHeight="1">
      <c r="B60" s="338" t="s">
        <v>410</v>
      </c>
      <c r="C60" s="338" t="s">
        <v>411</v>
      </c>
      <c r="D60" s="339" t="s">
        <v>412</v>
      </c>
      <c r="E60" s="340"/>
      <c r="F60" s="310" t="s">
        <v>1112</v>
      </c>
      <c r="G60" s="310"/>
      <c r="H60" s="310"/>
      <c r="I60" s="310"/>
      <c r="J60" s="310"/>
      <c r="K60" s="310" t="s">
        <v>1000</v>
      </c>
      <c r="L60" s="310"/>
      <c r="M60" s="310"/>
      <c r="N60" s="310"/>
      <c r="O60" s="310"/>
      <c r="P60" s="310"/>
      <c r="Q60" s="310" t="s">
        <v>1004</v>
      </c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191"/>
    </row>
    <row r="61" spans="2:30" ht="22.5" customHeight="1">
      <c r="B61" s="142" t="s">
        <v>415</v>
      </c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94"/>
    </row>
    <row r="62" spans="4:30" ht="22.5" customHeight="1"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94"/>
    </row>
  </sheetData>
  <sheetProtection/>
  <mergeCells count="38">
    <mergeCell ref="O57:Q57"/>
    <mergeCell ref="E44:H44"/>
    <mergeCell ref="E20:H20"/>
    <mergeCell ref="E26:H26"/>
    <mergeCell ref="E34:H34"/>
    <mergeCell ref="E41:H41"/>
    <mergeCell ref="AB58:AC58"/>
    <mergeCell ref="AA23:AB23"/>
    <mergeCell ref="B24:C24"/>
    <mergeCell ref="I24:K24"/>
    <mergeCell ref="S24:T24"/>
    <mergeCell ref="U24:V24"/>
    <mergeCell ref="Z24:AA24"/>
    <mergeCell ref="B23:C23"/>
    <mergeCell ref="I23:K23"/>
    <mergeCell ref="O23:Q23"/>
    <mergeCell ref="U23:V23"/>
    <mergeCell ref="E18:H18"/>
    <mergeCell ref="R18:U18"/>
    <mergeCell ref="E21:H21"/>
    <mergeCell ref="R21:U21"/>
    <mergeCell ref="R20:U20"/>
    <mergeCell ref="E19:H19"/>
    <mergeCell ref="R19:U19"/>
    <mergeCell ref="B13:C13"/>
    <mergeCell ref="B14:C21"/>
    <mergeCell ref="E14:H14"/>
    <mergeCell ref="R14:U14"/>
    <mergeCell ref="E15:H15"/>
    <mergeCell ref="R15:U15"/>
    <mergeCell ref="E16:H16"/>
    <mergeCell ref="R16:U16"/>
    <mergeCell ref="E17:H17"/>
    <mergeCell ref="R17:U17"/>
    <mergeCell ref="D10:M10"/>
    <mergeCell ref="N10:O10"/>
    <mergeCell ref="R10:S10"/>
    <mergeCell ref="B12:C12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5">
      <selection activeCell="N26" sqref="N26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4" width="3.75390625" style="129" customWidth="1"/>
    <col min="5" max="5" width="4.125" style="129" customWidth="1"/>
    <col min="6" max="6" width="4.25390625" style="129" customWidth="1"/>
    <col min="7" max="7" width="4.375" style="129" customWidth="1"/>
    <col min="8" max="8" width="4.875" style="129" customWidth="1"/>
    <col min="9" max="28" width="3.75390625" style="129" customWidth="1"/>
    <col min="29" max="29" width="4.125" style="161" customWidth="1"/>
    <col min="30" max="16384" width="9.00390625" style="161" customWidth="1"/>
  </cols>
  <sheetData>
    <row r="1" ht="38.25" customHeight="1" hidden="1">
      <c r="C1" s="160" t="s">
        <v>131</v>
      </c>
    </row>
    <row r="2" ht="19.5" customHeight="1" hidden="1">
      <c r="B2" s="162" t="s">
        <v>132</v>
      </c>
    </row>
    <row r="3" ht="19.5" customHeight="1" hidden="1">
      <c r="B3" s="162" t="s">
        <v>133</v>
      </c>
    </row>
    <row r="4" spans="2:21" ht="19.5" customHeight="1" hidden="1">
      <c r="B4" s="162" t="s">
        <v>134</v>
      </c>
      <c r="F4" s="163" t="s">
        <v>135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136</v>
      </c>
    </row>
    <row r="6" ht="19.5" customHeight="1" hidden="1">
      <c r="B6" s="162" t="s">
        <v>137</v>
      </c>
    </row>
    <row r="7" ht="19.5" customHeight="1" hidden="1">
      <c r="B7" s="162" t="s">
        <v>138</v>
      </c>
    </row>
    <row r="8" spans="2:21" ht="20.25" customHeight="1" hidden="1">
      <c r="B8" s="164" t="s">
        <v>139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140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54</v>
      </c>
      <c r="Q10" s="507">
        <v>2011</v>
      </c>
      <c r="R10" s="507"/>
      <c r="S10" s="170" t="s">
        <v>417</v>
      </c>
      <c r="T10" s="171" t="s">
        <v>55</v>
      </c>
      <c r="U10" s="171"/>
      <c r="V10" s="171"/>
      <c r="W10" s="168"/>
      <c r="X10" s="168"/>
      <c r="Y10" s="168"/>
      <c r="Z10" s="168"/>
      <c r="AA10" s="168"/>
      <c r="AB10" s="168"/>
    </row>
    <row r="11" ht="10.5" customHeight="1"/>
    <row r="12" spans="2:29" ht="19.5" customHeight="1">
      <c r="B12" s="562" t="s">
        <v>56</v>
      </c>
      <c r="C12" s="563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62" t="s">
        <v>57</v>
      </c>
      <c r="C13" s="563"/>
      <c r="D13" s="277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81" t="s">
        <v>61</v>
      </c>
      <c r="M13" s="278" t="s">
        <v>59</v>
      </c>
      <c r="N13" s="278" t="s">
        <v>59</v>
      </c>
      <c r="O13" s="276" t="s">
        <v>62</v>
      </c>
      <c r="P13" s="265" t="s">
        <v>63</v>
      </c>
      <c r="Q13" s="277" t="s">
        <v>58</v>
      </c>
      <c r="R13" s="181" t="s">
        <v>60</v>
      </c>
      <c r="S13" s="181" t="s">
        <v>61</v>
      </c>
      <c r="T13" s="278" t="s">
        <v>59</v>
      </c>
      <c r="U13" s="276" t="s">
        <v>62</v>
      </c>
      <c r="V13" s="180"/>
      <c r="W13" s="180"/>
      <c r="X13" s="180"/>
      <c r="Y13" s="265" t="s">
        <v>198</v>
      </c>
      <c r="Z13" s="180"/>
      <c r="AA13" s="181"/>
      <c r="AB13" s="181"/>
      <c r="AC13" s="182"/>
    </row>
    <row r="14" spans="2:29" ht="18.75" customHeight="1">
      <c r="B14" s="464" t="s">
        <v>64</v>
      </c>
      <c r="C14" s="564"/>
      <c r="D14" s="183"/>
      <c r="E14" s="539" t="s">
        <v>420</v>
      </c>
      <c r="F14" s="539"/>
      <c r="G14" s="539"/>
      <c r="H14" s="539"/>
      <c r="I14" s="121"/>
      <c r="J14" s="121"/>
      <c r="K14" s="121"/>
      <c r="L14" s="121"/>
      <c r="M14" s="121"/>
      <c r="N14" s="121"/>
      <c r="O14" s="121"/>
      <c r="P14" s="242"/>
      <c r="Q14" s="121"/>
      <c r="R14" s="539" t="s">
        <v>425</v>
      </c>
      <c r="S14" s="539"/>
      <c r="T14" s="539"/>
      <c r="U14" s="539"/>
      <c r="V14" s="321"/>
      <c r="W14" s="321"/>
      <c r="X14" s="321"/>
      <c r="Y14" s="321"/>
      <c r="Z14" s="322"/>
      <c r="AA14" s="322"/>
      <c r="AB14" s="324"/>
      <c r="AC14" s="188"/>
    </row>
    <row r="15" spans="2:29" ht="19.5" customHeight="1">
      <c r="B15" s="458"/>
      <c r="C15" s="565"/>
      <c r="D15" s="186"/>
      <c r="E15" s="539" t="s">
        <v>433</v>
      </c>
      <c r="F15" s="539"/>
      <c r="G15" s="539"/>
      <c r="H15" s="539"/>
      <c r="I15" s="121"/>
      <c r="J15" s="121"/>
      <c r="K15" s="121"/>
      <c r="L15" s="121"/>
      <c r="M15" s="121"/>
      <c r="N15" s="121"/>
      <c r="O15" s="121"/>
      <c r="P15" s="242"/>
      <c r="Q15" s="121"/>
      <c r="R15" s="539" t="s">
        <v>421</v>
      </c>
      <c r="S15" s="539"/>
      <c r="T15" s="539"/>
      <c r="U15" s="539"/>
      <c r="V15" s="322"/>
      <c r="W15" s="322"/>
      <c r="X15" s="322"/>
      <c r="Y15" s="322"/>
      <c r="Z15" s="322"/>
      <c r="AA15" s="322"/>
      <c r="AB15" s="324"/>
      <c r="AC15" s="188"/>
    </row>
    <row r="16" spans="2:29" ht="19.5" customHeight="1">
      <c r="B16" s="458"/>
      <c r="C16" s="565"/>
      <c r="D16" s="186"/>
      <c r="E16" s="539" t="s">
        <v>437</v>
      </c>
      <c r="F16" s="539"/>
      <c r="G16" s="539"/>
      <c r="H16" s="539"/>
      <c r="I16" s="121"/>
      <c r="J16" s="121"/>
      <c r="K16" s="121"/>
      <c r="L16" s="121"/>
      <c r="M16" s="121"/>
      <c r="N16" s="121"/>
      <c r="O16" s="121"/>
      <c r="P16" s="242"/>
      <c r="Q16" s="121"/>
      <c r="R16" s="539" t="s">
        <v>424</v>
      </c>
      <c r="S16" s="539"/>
      <c r="T16" s="539"/>
      <c r="U16" s="539"/>
      <c r="V16" s="322"/>
      <c r="W16" s="121"/>
      <c r="X16" s="322"/>
      <c r="Y16" s="322"/>
      <c r="Z16" s="322"/>
      <c r="AA16" s="322"/>
      <c r="AB16" s="324"/>
      <c r="AC16" s="188"/>
    </row>
    <row r="17" spans="2:29" ht="20.25" customHeight="1">
      <c r="B17" s="458"/>
      <c r="C17" s="565"/>
      <c r="D17" s="186"/>
      <c r="E17" s="539" t="s">
        <v>422</v>
      </c>
      <c r="F17" s="539"/>
      <c r="G17" s="539"/>
      <c r="H17" s="539"/>
      <c r="I17" s="121"/>
      <c r="J17" s="121"/>
      <c r="K17" s="121"/>
      <c r="L17" s="121"/>
      <c r="M17" s="121"/>
      <c r="N17" s="121"/>
      <c r="O17" s="121"/>
      <c r="P17" s="242"/>
      <c r="Q17" s="121"/>
      <c r="R17" s="539" t="s">
        <v>440</v>
      </c>
      <c r="S17" s="539"/>
      <c r="T17" s="539"/>
      <c r="U17" s="539"/>
      <c r="V17" s="322"/>
      <c r="W17" s="322"/>
      <c r="X17" s="322"/>
      <c r="Y17" s="322"/>
      <c r="Z17" s="322"/>
      <c r="AA17" s="322"/>
      <c r="AB17" s="324"/>
      <c r="AC17" s="188"/>
    </row>
    <row r="18" spans="2:29" ht="18.75" customHeight="1">
      <c r="B18" s="458"/>
      <c r="C18" s="565"/>
      <c r="D18" s="186"/>
      <c r="E18" s="539" t="s">
        <v>441</v>
      </c>
      <c r="F18" s="539"/>
      <c r="G18" s="539"/>
      <c r="H18" s="539"/>
      <c r="I18" s="121"/>
      <c r="J18" s="121"/>
      <c r="K18" s="121"/>
      <c r="L18" s="121"/>
      <c r="M18" s="121"/>
      <c r="N18" s="121"/>
      <c r="O18" s="121"/>
      <c r="P18" s="242"/>
      <c r="Q18" s="121"/>
      <c r="R18" s="539" t="s">
        <v>218</v>
      </c>
      <c r="S18" s="539"/>
      <c r="T18" s="539"/>
      <c r="U18" s="539"/>
      <c r="V18" s="322"/>
      <c r="W18" s="322"/>
      <c r="X18" s="322"/>
      <c r="Y18" s="322"/>
      <c r="Z18" s="322"/>
      <c r="AA18" s="322"/>
      <c r="AB18" s="324"/>
      <c r="AC18" s="188"/>
    </row>
    <row r="19" spans="2:29" ht="20.25" customHeight="1">
      <c r="B19" s="458"/>
      <c r="C19" s="565"/>
      <c r="D19" s="186"/>
      <c r="E19" s="555" t="s">
        <v>458</v>
      </c>
      <c r="F19" s="555"/>
      <c r="G19" s="555"/>
      <c r="H19" s="555"/>
      <c r="I19" s="121"/>
      <c r="J19" s="121"/>
      <c r="K19" s="121"/>
      <c r="L19" s="121"/>
      <c r="M19" s="121"/>
      <c r="N19" s="121"/>
      <c r="O19" s="121"/>
      <c r="P19" s="242"/>
      <c r="Q19" s="121"/>
      <c r="R19" s="539" t="s">
        <v>449</v>
      </c>
      <c r="S19" s="539"/>
      <c r="T19" s="539"/>
      <c r="U19" s="539"/>
      <c r="V19" s="322"/>
      <c r="W19" s="322"/>
      <c r="X19" s="322"/>
      <c r="Y19" s="322"/>
      <c r="Z19" s="322"/>
      <c r="AA19" s="322"/>
      <c r="AB19" s="324"/>
      <c r="AC19" s="188"/>
    </row>
    <row r="20" spans="2:29" ht="18.75" customHeight="1">
      <c r="B20" s="458"/>
      <c r="C20" s="565"/>
      <c r="D20" s="186"/>
      <c r="E20" s="539"/>
      <c r="F20" s="539"/>
      <c r="G20" s="539"/>
      <c r="H20" s="539"/>
      <c r="I20" s="121"/>
      <c r="J20" s="305"/>
      <c r="K20" s="121"/>
      <c r="L20" s="121"/>
      <c r="M20" s="121"/>
      <c r="N20" s="121"/>
      <c r="O20" s="121"/>
      <c r="P20" s="242"/>
      <c r="Q20" s="121"/>
      <c r="R20" s="560" t="s">
        <v>431</v>
      </c>
      <c r="S20" s="560"/>
      <c r="T20" s="560"/>
      <c r="U20" s="560"/>
      <c r="V20" s="322"/>
      <c r="W20" s="322"/>
      <c r="X20" s="322"/>
      <c r="Y20" s="322"/>
      <c r="Z20" s="322"/>
      <c r="AA20" s="322"/>
      <c r="AB20" s="324"/>
      <c r="AC20" s="188"/>
    </row>
    <row r="21" spans="2:29" ht="21" customHeight="1">
      <c r="B21" s="460"/>
      <c r="C21" s="566"/>
      <c r="D21" s="189"/>
      <c r="E21" s="528"/>
      <c r="F21" s="528"/>
      <c r="G21" s="528"/>
      <c r="H21" s="528"/>
      <c r="I21" s="274"/>
      <c r="J21" s="274"/>
      <c r="K21" s="274"/>
      <c r="L21" s="126"/>
      <c r="M21" s="274"/>
      <c r="N21" s="274"/>
      <c r="O21" s="274"/>
      <c r="P21" s="275"/>
      <c r="Q21" s="273"/>
      <c r="R21" s="525"/>
      <c r="S21" s="561"/>
      <c r="T21" s="561"/>
      <c r="U21" s="561"/>
      <c r="V21" s="327"/>
      <c r="W21" s="327"/>
      <c r="X21" s="327"/>
      <c r="Y21" s="327"/>
      <c r="Z21" s="327"/>
      <c r="AA21" s="327"/>
      <c r="AB21" s="328"/>
      <c r="AC21" s="191"/>
    </row>
    <row r="22" spans="1:29" s="225" customFormat="1" ht="19.5" customHeight="1">
      <c r="A22" s="222"/>
      <c r="B22" s="223"/>
      <c r="C22" s="192" t="s">
        <v>65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</row>
    <row r="23" spans="2:29" ht="19.5" customHeight="1">
      <c r="B23" s="496" t="s">
        <v>66</v>
      </c>
      <c r="C23" s="497"/>
      <c r="D23" s="195"/>
      <c r="E23" s="196"/>
      <c r="F23" s="145"/>
      <c r="G23" s="145"/>
      <c r="H23" s="145"/>
      <c r="I23" s="463"/>
      <c r="J23" s="463"/>
      <c r="K23" s="463"/>
      <c r="L23" s="197"/>
      <c r="M23" s="198"/>
      <c r="N23" s="198"/>
      <c r="O23" s="463"/>
      <c r="P23" s="463"/>
      <c r="Q23" s="197"/>
      <c r="R23" s="198"/>
      <c r="S23" s="199"/>
      <c r="T23" s="463"/>
      <c r="U23" s="463"/>
      <c r="V23" s="197"/>
      <c r="W23" s="198"/>
      <c r="X23" s="198"/>
      <c r="Y23" s="198"/>
      <c r="Z23" s="499" t="s">
        <v>69</v>
      </c>
      <c r="AA23" s="499"/>
      <c r="AB23" s="200"/>
      <c r="AC23" s="201"/>
    </row>
    <row r="24" spans="2:29" ht="19.5" customHeight="1">
      <c r="B24" s="500" t="s">
        <v>70</v>
      </c>
      <c r="C24" s="501"/>
      <c r="D24" s="217"/>
      <c r="E24" s="237" t="s">
        <v>141</v>
      </c>
      <c r="F24" s="140"/>
      <c r="G24" s="140"/>
      <c r="H24" s="140"/>
      <c r="I24" s="527">
        <v>20091</v>
      </c>
      <c r="J24" s="527"/>
      <c r="K24" s="527"/>
      <c r="L24" s="135">
        <v>30</v>
      </c>
      <c r="M24" s="136" t="s">
        <v>68</v>
      </c>
      <c r="N24" s="134"/>
      <c r="O24" s="237"/>
      <c r="P24" s="143"/>
      <c r="Q24" s="135"/>
      <c r="R24" s="527"/>
      <c r="S24" s="527"/>
      <c r="T24" s="522" t="s">
        <v>190</v>
      </c>
      <c r="U24" s="522"/>
      <c r="V24" s="135"/>
      <c r="W24" s="136"/>
      <c r="X24" s="137"/>
      <c r="Y24" s="526">
        <v>30</v>
      </c>
      <c r="Z24" s="526"/>
      <c r="AA24" s="134" t="s">
        <v>68</v>
      </c>
      <c r="AB24" s="147"/>
      <c r="AC24" s="218"/>
    </row>
    <row r="25" spans="2:29" ht="21.75" customHeight="1">
      <c r="B25" s="204"/>
      <c r="C25" s="205" t="s">
        <v>71</v>
      </c>
      <c r="D25" s="206"/>
      <c r="E25" s="207" t="s">
        <v>423</v>
      </c>
      <c r="F25" s="256"/>
      <c r="G25" s="256"/>
      <c r="H25" s="256"/>
      <c r="I25" s="334" t="s">
        <v>428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46"/>
      <c r="X25" s="128"/>
      <c r="Y25" s="128"/>
      <c r="Z25" s="128"/>
      <c r="AA25" s="128"/>
      <c r="AB25" s="128"/>
      <c r="AC25" s="208"/>
    </row>
    <row r="26" spans="2:29" ht="21.75" customHeight="1">
      <c r="B26" s="204"/>
      <c r="C26" s="209" t="s">
        <v>72</v>
      </c>
      <c r="D26" s="206"/>
      <c r="E26" s="557" t="s">
        <v>424</v>
      </c>
      <c r="F26" s="557"/>
      <c r="G26" s="557"/>
      <c r="H26" s="557"/>
      <c r="I26" s="213" t="s">
        <v>399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46"/>
      <c r="X26" s="128"/>
      <c r="Y26" s="128"/>
      <c r="Z26" s="128"/>
      <c r="AA26" s="128"/>
      <c r="AB26" s="128"/>
      <c r="AC26" s="208"/>
    </row>
    <row r="27" spans="2:29" ht="21.75" customHeight="1">
      <c r="B27" s="204" t="s">
        <v>73</v>
      </c>
      <c r="C27" s="209" t="s">
        <v>74</v>
      </c>
      <c r="D27" s="206"/>
      <c r="E27" s="207" t="s">
        <v>426</v>
      </c>
      <c r="F27" s="256"/>
      <c r="G27" s="256"/>
      <c r="H27" s="256"/>
      <c r="I27" s="213" t="s">
        <v>427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248"/>
      <c r="AB27" s="128"/>
      <c r="AC27" s="208"/>
    </row>
    <row r="28" spans="2:29" ht="21.75" customHeight="1">
      <c r="B28" s="204"/>
      <c r="C28" s="209" t="s">
        <v>75</v>
      </c>
      <c r="D28" s="206"/>
      <c r="E28" s="207"/>
      <c r="F28" s="256"/>
      <c r="G28" s="256"/>
      <c r="H28" s="256"/>
      <c r="I28" s="213"/>
      <c r="J28" s="25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248"/>
      <c r="AB28" s="128"/>
      <c r="AC28" s="208"/>
    </row>
    <row r="29" spans="2:29" ht="21.75" customHeight="1">
      <c r="B29" s="204"/>
      <c r="C29" s="209" t="s">
        <v>76</v>
      </c>
      <c r="D29" s="206"/>
      <c r="E29" s="558" t="s">
        <v>431</v>
      </c>
      <c r="F29" s="558"/>
      <c r="G29" s="558"/>
      <c r="H29" s="558"/>
      <c r="I29" s="213" t="s">
        <v>432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208"/>
    </row>
    <row r="30" spans="2:29" ht="21.75" customHeight="1">
      <c r="B30" s="212"/>
      <c r="C30" s="205" t="s">
        <v>71</v>
      </c>
      <c r="D30" s="206"/>
      <c r="E30" s="207" t="s">
        <v>434</v>
      </c>
      <c r="F30" s="256"/>
      <c r="G30" s="256"/>
      <c r="H30" s="256"/>
      <c r="I30" s="213" t="s">
        <v>436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248"/>
      <c r="AB30" s="128"/>
      <c r="AC30" s="208"/>
    </row>
    <row r="31" spans="2:29" ht="21.75" customHeight="1">
      <c r="B31" s="204"/>
      <c r="C31" s="209" t="s">
        <v>72</v>
      </c>
      <c r="D31" s="206"/>
      <c r="E31" s="207"/>
      <c r="F31" s="256"/>
      <c r="G31" s="256"/>
      <c r="H31" s="256"/>
      <c r="I31" s="213"/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213"/>
      <c r="W31" s="128"/>
      <c r="X31" s="128"/>
      <c r="Y31" s="128"/>
      <c r="Z31" s="128"/>
      <c r="AA31" s="128"/>
      <c r="AB31" s="128"/>
      <c r="AC31" s="208"/>
    </row>
    <row r="32" spans="2:29" ht="21.75" customHeight="1">
      <c r="B32" s="204" t="s">
        <v>77</v>
      </c>
      <c r="C32" s="209" t="s">
        <v>74</v>
      </c>
      <c r="D32" s="206"/>
      <c r="E32" s="207"/>
      <c r="F32" s="256"/>
      <c r="G32" s="256"/>
      <c r="H32" s="256"/>
      <c r="I32" s="213"/>
      <c r="J32" s="255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248"/>
      <c r="AB32" s="128"/>
      <c r="AC32" s="208"/>
    </row>
    <row r="33" spans="2:29" ht="21.75" customHeight="1">
      <c r="B33" s="204"/>
      <c r="C33" s="209" t="s">
        <v>75</v>
      </c>
      <c r="D33" s="206"/>
      <c r="E33" s="557" t="s">
        <v>420</v>
      </c>
      <c r="F33" s="557"/>
      <c r="G33" s="557"/>
      <c r="H33" s="557"/>
      <c r="I33" s="213" t="s">
        <v>435</v>
      </c>
      <c r="J33" s="255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248"/>
      <c r="AB33" s="128"/>
      <c r="AC33" s="208"/>
    </row>
    <row r="34" spans="2:29" ht="21.75" customHeight="1">
      <c r="B34" s="204"/>
      <c r="C34" s="209" t="s">
        <v>76</v>
      </c>
      <c r="D34" s="206"/>
      <c r="U34" s="128"/>
      <c r="V34" s="128"/>
      <c r="W34" s="128"/>
      <c r="X34" s="128"/>
      <c r="Y34" s="128"/>
      <c r="Z34" s="128"/>
      <c r="AA34" s="248"/>
      <c r="AB34" s="128"/>
      <c r="AC34" s="208"/>
    </row>
    <row r="35" spans="2:29" ht="21.75" customHeight="1">
      <c r="B35" s="212"/>
      <c r="C35" s="205" t="s">
        <v>71</v>
      </c>
      <c r="D35" s="206"/>
      <c r="E35" s="207"/>
      <c r="F35" s="256"/>
      <c r="G35" s="256"/>
      <c r="H35" s="256"/>
      <c r="I35" s="213"/>
      <c r="J35" s="25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46"/>
      <c r="X35" s="128"/>
      <c r="Y35" s="128"/>
      <c r="Z35" s="128"/>
      <c r="AA35" s="128"/>
      <c r="AB35" s="128"/>
      <c r="AC35" s="208"/>
    </row>
    <row r="36" spans="2:29" ht="21.75" customHeight="1">
      <c r="B36" s="204"/>
      <c r="C36" s="209" t="s">
        <v>72</v>
      </c>
      <c r="D36" s="206"/>
      <c r="E36" s="207" t="s">
        <v>426</v>
      </c>
      <c r="F36" s="256"/>
      <c r="G36" s="256"/>
      <c r="H36" s="256"/>
      <c r="I36" s="213" t="s">
        <v>427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248"/>
      <c r="AB36" s="128"/>
      <c r="AC36" s="208"/>
    </row>
    <row r="37" spans="2:29" ht="21.75" customHeight="1">
      <c r="B37" s="204" t="s">
        <v>78</v>
      </c>
      <c r="C37" s="209" t="s">
        <v>74</v>
      </c>
      <c r="D37" s="206"/>
      <c r="E37" s="207"/>
      <c r="F37" s="256"/>
      <c r="G37" s="256"/>
      <c r="H37" s="256"/>
      <c r="I37" s="213"/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248"/>
      <c r="AB37" s="128"/>
      <c r="AC37" s="208"/>
    </row>
    <row r="38" spans="2:29" ht="21.75" customHeight="1">
      <c r="B38" s="204"/>
      <c r="C38" s="209" t="s">
        <v>75</v>
      </c>
      <c r="D38" s="206"/>
      <c r="E38" s="207" t="s">
        <v>423</v>
      </c>
      <c r="F38" s="256"/>
      <c r="G38" s="256"/>
      <c r="H38" s="256"/>
      <c r="I38" s="334" t="s">
        <v>429</v>
      </c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248"/>
      <c r="AB38" s="128"/>
      <c r="AC38" s="208"/>
    </row>
    <row r="39" spans="2:29" ht="21.75" customHeight="1">
      <c r="B39" s="204"/>
      <c r="C39" s="232" t="s">
        <v>76</v>
      </c>
      <c r="D39" s="206"/>
      <c r="E39" s="207"/>
      <c r="F39" s="256"/>
      <c r="G39" s="256"/>
      <c r="H39" s="256"/>
      <c r="I39" s="213"/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248"/>
      <c r="AB39" s="128"/>
      <c r="AC39" s="208"/>
    </row>
    <row r="40" spans="2:29" ht="21.75" customHeight="1">
      <c r="B40" s="212"/>
      <c r="C40" s="209" t="s">
        <v>71</v>
      </c>
      <c r="D40" s="206"/>
      <c r="E40" s="557" t="s">
        <v>420</v>
      </c>
      <c r="F40" s="557"/>
      <c r="G40" s="557"/>
      <c r="H40" s="557"/>
      <c r="I40" s="213" t="s">
        <v>435</v>
      </c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208"/>
    </row>
    <row r="41" spans="2:29" ht="21.75" customHeight="1">
      <c r="B41" s="204"/>
      <c r="C41" s="209" t="s">
        <v>72</v>
      </c>
      <c r="D41" s="206"/>
      <c r="E41" s="207" t="s">
        <v>438</v>
      </c>
      <c r="F41" s="256"/>
      <c r="G41" s="256"/>
      <c r="H41" s="256"/>
      <c r="I41" s="213" t="s">
        <v>439</v>
      </c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46"/>
      <c r="X41" s="128"/>
      <c r="Y41" s="128"/>
      <c r="Z41" s="128"/>
      <c r="AA41" s="128"/>
      <c r="AB41" s="128"/>
      <c r="AC41" s="208"/>
    </row>
    <row r="42" spans="2:29" ht="21.75" customHeight="1">
      <c r="B42" s="204" t="s">
        <v>179</v>
      </c>
      <c r="C42" s="209" t="s">
        <v>74</v>
      </c>
      <c r="D42" s="206"/>
      <c r="E42" s="207" t="s">
        <v>434</v>
      </c>
      <c r="F42" s="256"/>
      <c r="G42" s="256"/>
      <c r="H42" s="256"/>
      <c r="I42" s="213" t="s">
        <v>436</v>
      </c>
      <c r="J42" s="255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248"/>
      <c r="AB42" s="128"/>
      <c r="AC42" s="208"/>
    </row>
    <row r="43" spans="2:29" ht="21.75" customHeight="1">
      <c r="B43" s="204"/>
      <c r="C43" s="209" t="s">
        <v>75</v>
      </c>
      <c r="D43" s="206"/>
      <c r="E43" s="557" t="s">
        <v>424</v>
      </c>
      <c r="F43" s="557"/>
      <c r="G43" s="557"/>
      <c r="H43" s="557"/>
      <c r="I43" s="213" t="s">
        <v>399</v>
      </c>
      <c r="J43" s="255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213"/>
      <c r="W43" s="128"/>
      <c r="X43" s="128"/>
      <c r="Y43" s="128"/>
      <c r="Z43" s="128"/>
      <c r="AA43" s="128"/>
      <c r="AB43" s="128"/>
      <c r="AC43" s="208"/>
    </row>
    <row r="44" spans="2:29" ht="21.75" customHeight="1">
      <c r="B44" s="204"/>
      <c r="C44" s="209" t="s">
        <v>76</v>
      </c>
      <c r="D44" s="206"/>
      <c r="E44" s="207"/>
      <c r="F44" s="256"/>
      <c r="G44" s="256"/>
      <c r="H44" s="256"/>
      <c r="I44" s="213"/>
      <c r="J44" s="255"/>
      <c r="K44" s="128"/>
      <c r="L44" s="128"/>
      <c r="M44" s="128"/>
      <c r="N44" s="128"/>
      <c r="O44" s="128"/>
      <c r="P44" s="128"/>
      <c r="Q44" s="128"/>
      <c r="R44" s="207"/>
      <c r="S44" s="207"/>
      <c r="T44" s="207"/>
      <c r="U44" s="207"/>
      <c r="V44" s="213"/>
      <c r="W44" s="128"/>
      <c r="X44" s="128"/>
      <c r="Y44" s="128"/>
      <c r="Z44" s="128"/>
      <c r="AA44" s="248"/>
      <c r="AB44" s="128"/>
      <c r="AC44" s="208"/>
    </row>
    <row r="45" spans="2:29" ht="21.75" customHeight="1">
      <c r="B45" s="212"/>
      <c r="C45" s="209" t="s">
        <v>71</v>
      </c>
      <c r="D45" s="206"/>
      <c r="E45" s="207" t="s">
        <v>442</v>
      </c>
      <c r="F45" s="256"/>
      <c r="G45" s="256"/>
      <c r="H45" s="256"/>
      <c r="I45" s="213" t="s">
        <v>399</v>
      </c>
      <c r="J45" s="255"/>
      <c r="K45" s="128"/>
      <c r="L45" s="128"/>
      <c r="M45" s="128"/>
      <c r="N45" s="128" t="s">
        <v>443</v>
      </c>
      <c r="O45" s="128"/>
      <c r="P45" s="128"/>
      <c r="Q45" s="213" t="s">
        <v>444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248"/>
      <c r="AB45" s="128"/>
      <c r="AC45" s="208"/>
    </row>
    <row r="46" spans="2:29" ht="21.75" customHeight="1">
      <c r="B46" s="204"/>
      <c r="C46" s="209" t="s">
        <v>72</v>
      </c>
      <c r="D46" s="206"/>
      <c r="E46" s="207" t="s">
        <v>442</v>
      </c>
      <c r="F46" s="256"/>
      <c r="G46" s="256"/>
      <c r="H46" s="256"/>
      <c r="I46" s="213" t="s">
        <v>399</v>
      </c>
      <c r="J46" s="255"/>
      <c r="K46" s="128"/>
      <c r="L46" s="128"/>
      <c r="M46" s="128"/>
      <c r="N46" s="128" t="s">
        <v>443</v>
      </c>
      <c r="O46" s="128"/>
      <c r="P46" s="128"/>
      <c r="Q46" s="213" t="s">
        <v>444</v>
      </c>
      <c r="R46" s="128"/>
      <c r="S46" s="128"/>
      <c r="T46" s="128"/>
      <c r="U46" s="128"/>
      <c r="V46" s="128"/>
      <c r="W46" s="128"/>
      <c r="X46" s="128"/>
      <c r="Y46" s="128"/>
      <c r="Z46" s="128"/>
      <c r="AA46" s="248"/>
      <c r="AB46" s="128"/>
      <c r="AC46" s="208"/>
    </row>
    <row r="47" spans="2:29" ht="21.75" customHeight="1">
      <c r="B47" s="204" t="s">
        <v>80</v>
      </c>
      <c r="C47" s="209" t="s">
        <v>74</v>
      </c>
      <c r="D47" s="206"/>
      <c r="E47" s="207" t="s">
        <v>442</v>
      </c>
      <c r="F47" s="256"/>
      <c r="G47" s="256"/>
      <c r="H47" s="256"/>
      <c r="I47" s="213" t="s">
        <v>399</v>
      </c>
      <c r="J47" s="255"/>
      <c r="K47" s="128"/>
      <c r="L47" s="128"/>
      <c r="M47" s="128"/>
      <c r="N47" s="128"/>
      <c r="O47" s="128"/>
      <c r="P47" s="128"/>
      <c r="Q47" s="213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208"/>
    </row>
    <row r="48" spans="2:30" ht="21.75" customHeight="1">
      <c r="B48" s="204"/>
      <c r="C48" s="209" t="s">
        <v>75</v>
      </c>
      <c r="D48" s="206"/>
      <c r="E48" s="207" t="s">
        <v>442</v>
      </c>
      <c r="F48" s="256"/>
      <c r="G48" s="256"/>
      <c r="H48" s="256"/>
      <c r="I48" s="213" t="s">
        <v>399</v>
      </c>
      <c r="J48" s="255"/>
      <c r="K48" s="128"/>
      <c r="L48" s="146"/>
      <c r="M48" s="128"/>
      <c r="N48" s="128"/>
      <c r="O48" s="128"/>
      <c r="P48" s="128"/>
      <c r="Q48" s="213"/>
      <c r="R48" s="128"/>
      <c r="S48" s="128"/>
      <c r="T48" s="128"/>
      <c r="U48" s="146"/>
      <c r="V48" s="334"/>
      <c r="W48" s="146"/>
      <c r="AC48" s="208"/>
      <c r="AD48" s="216" t="s">
        <v>99</v>
      </c>
    </row>
    <row r="49" spans="2:29" ht="21.75" customHeight="1">
      <c r="B49" s="214"/>
      <c r="C49" s="209" t="s">
        <v>76</v>
      </c>
      <c r="D49" s="206"/>
      <c r="E49" s="207"/>
      <c r="F49" s="256"/>
      <c r="G49" s="256"/>
      <c r="H49" s="256"/>
      <c r="I49" s="213"/>
      <c r="J49" s="255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80"/>
      <c r="AB49" s="128"/>
      <c r="AC49" s="208"/>
    </row>
    <row r="50" spans="2:29" ht="21.75" customHeight="1">
      <c r="B50" s="212"/>
      <c r="C50" s="209" t="s">
        <v>29</v>
      </c>
      <c r="D50" s="206"/>
      <c r="E50" s="207" t="s">
        <v>447</v>
      </c>
      <c r="F50" s="256"/>
      <c r="G50" s="256"/>
      <c r="H50" s="256"/>
      <c r="I50" s="213" t="s">
        <v>448</v>
      </c>
      <c r="J50" s="255"/>
      <c r="K50" s="128"/>
      <c r="L50" s="128"/>
      <c r="M50" s="128"/>
      <c r="N50" s="128"/>
      <c r="O50" s="128"/>
      <c r="P50" s="128"/>
      <c r="Q50" s="213"/>
      <c r="R50" s="128"/>
      <c r="S50" s="128"/>
      <c r="T50" s="128"/>
      <c r="U50" s="128"/>
      <c r="V50" s="128"/>
      <c r="W50" s="128"/>
      <c r="X50" s="128"/>
      <c r="Y50" s="128"/>
      <c r="Z50" s="128"/>
      <c r="AA50" s="248"/>
      <c r="AB50" s="128"/>
      <c r="AC50" s="208"/>
    </row>
    <row r="51" spans="2:29" ht="21.75" customHeight="1">
      <c r="B51" s="204"/>
      <c r="C51" s="209" t="s">
        <v>30</v>
      </c>
      <c r="D51" s="206"/>
      <c r="E51" s="207" t="s">
        <v>447</v>
      </c>
      <c r="F51" s="256"/>
      <c r="G51" s="256"/>
      <c r="H51" s="256"/>
      <c r="I51" s="213" t="s">
        <v>448</v>
      </c>
      <c r="J51" s="255"/>
      <c r="K51" s="128"/>
      <c r="L51" s="128"/>
      <c r="M51" s="128"/>
      <c r="N51" s="128"/>
      <c r="O51" s="128"/>
      <c r="P51" s="128"/>
      <c r="Q51" s="213"/>
      <c r="R51" s="128"/>
      <c r="S51" s="128"/>
      <c r="T51" s="128"/>
      <c r="U51" s="128"/>
      <c r="V51" s="128"/>
      <c r="W51" s="128"/>
      <c r="X51" s="128"/>
      <c r="Y51" s="128"/>
      <c r="Z51" s="128"/>
      <c r="AA51" s="248"/>
      <c r="AB51" s="128"/>
      <c r="AC51" s="208"/>
    </row>
    <row r="52" spans="2:29" ht="21.75" customHeight="1">
      <c r="B52" s="204" t="s">
        <v>446</v>
      </c>
      <c r="C52" s="209" t="s">
        <v>32</v>
      </c>
      <c r="D52" s="206"/>
      <c r="E52" s="207" t="s">
        <v>447</v>
      </c>
      <c r="F52" s="256"/>
      <c r="G52" s="256"/>
      <c r="H52" s="256"/>
      <c r="I52" s="213" t="s">
        <v>448</v>
      </c>
      <c r="J52" s="255"/>
      <c r="K52" s="128"/>
      <c r="L52" s="128"/>
      <c r="M52" s="128"/>
      <c r="N52" s="128"/>
      <c r="O52" s="128"/>
      <c r="P52" s="128"/>
      <c r="Q52" s="213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208"/>
    </row>
    <row r="53" spans="2:30" ht="21.75" customHeight="1">
      <c r="B53" s="204"/>
      <c r="C53" s="209" t="s">
        <v>33</v>
      </c>
      <c r="D53" s="206"/>
      <c r="E53" s="207" t="s">
        <v>447</v>
      </c>
      <c r="F53" s="256"/>
      <c r="G53" s="256"/>
      <c r="H53" s="256"/>
      <c r="I53" s="213" t="s">
        <v>448</v>
      </c>
      <c r="J53" s="255"/>
      <c r="K53" s="128"/>
      <c r="L53" s="146"/>
      <c r="M53" s="128"/>
      <c r="N53" s="128"/>
      <c r="O53" s="128"/>
      <c r="P53" s="128"/>
      <c r="Q53" s="213"/>
      <c r="R53" s="128"/>
      <c r="S53" s="128"/>
      <c r="T53" s="128"/>
      <c r="U53" s="146"/>
      <c r="V53" s="334"/>
      <c r="W53" s="146"/>
      <c r="AC53" s="208"/>
      <c r="AD53" s="216" t="s">
        <v>39</v>
      </c>
    </row>
    <row r="54" spans="2:29" ht="21.75" customHeight="1">
      <c r="B54" s="214"/>
      <c r="C54" s="209" t="s">
        <v>34</v>
      </c>
      <c r="D54" s="206"/>
      <c r="E54" s="207"/>
      <c r="F54" s="256"/>
      <c r="G54" s="256"/>
      <c r="H54" s="256"/>
      <c r="I54" s="213"/>
      <c r="J54" s="255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80"/>
      <c r="AB54" s="128"/>
      <c r="AC54" s="208"/>
    </row>
    <row r="55" spans="2:29" ht="21.75" customHeight="1">
      <c r="B55" s="239" t="s">
        <v>83</v>
      </c>
      <c r="C55" s="227" t="s">
        <v>100</v>
      </c>
      <c r="D55" s="206"/>
      <c r="E55" s="207"/>
      <c r="F55" s="256"/>
      <c r="G55" s="256"/>
      <c r="H55" s="256"/>
      <c r="I55" s="213"/>
      <c r="J55" s="255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248"/>
      <c r="AB55" s="128"/>
      <c r="AC55" s="208"/>
    </row>
    <row r="56" spans="2:29" ht="17.25" customHeight="1">
      <c r="B56" s="142" t="s">
        <v>9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455" t="s">
        <v>409</v>
      </c>
      <c r="P56" s="456"/>
      <c r="Q56" s="132"/>
      <c r="R56" s="121"/>
      <c r="S56" s="123"/>
      <c r="T56" s="131"/>
      <c r="U56" s="131"/>
      <c r="V56" s="131"/>
      <c r="W56" s="131"/>
      <c r="X56" s="131"/>
      <c r="Y56" s="131"/>
      <c r="Z56" s="131"/>
      <c r="AA56" s="131"/>
      <c r="AB56" s="131"/>
      <c r="AC56" s="194"/>
    </row>
    <row r="57" spans="7:29" ht="15.75" customHeight="1">
      <c r="G57" s="131"/>
      <c r="H57" s="131"/>
      <c r="I57" s="131"/>
      <c r="J57" s="142"/>
      <c r="K57" s="131"/>
      <c r="L57" s="131"/>
      <c r="M57" s="131"/>
      <c r="N57" s="131"/>
      <c r="O57" s="131"/>
      <c r="P57" s="121"/>
      <c r="Q57" s="132"/>
      <c r="R57" s="131"/>
      <c r="S57" s="131"/>
      <c r="T57" s="131"/>
      <c r="U57" s="131"/>
      <c r="V57" s="131"/>
      <c r="W57" s="131"/>
      <c r="X57" s="154" t="s">
        <v>84</v>
      </c>
      <c r="Y57" s="131"/>
      <c r="Z57" s="131"/>
      <c r="AA57" s="518">
        <v>87792352</v>
      </c>
      <c r="AB57" s="518"/>
      <c r="AC57" s="194"/>
    </row>
    <row r="58" spans="2:30" ht="22.5" customHeight="1">
      <c r="B58" s="335" t="s">
        <v>413</v>
      </c>
      <c r="C58" s="335" t="s">
        <v>63</v>
      </c>
      <c r="D58" s="336" t="s">
        <v>398</v>
      </c>
      <c r="E58" s="337"/>
      <c r="F58" s="308"/>
      <c r="G58" s="308"/>
      <c r="H58" s="308"/>
      <c r="I58" s="308"/>
      <c r="J58" s="308"/>
      <c r="K58" s="308"/>
      <c r="L58" s="313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41"/>
      <c r="AD58" s="224"/>
    </row>
    <row r="59" spans="2:30" ht="22.5" customHeight="1">
      <c r="B59" s="338" t="s">
        <v>410</v>
      </c>
      <c r="C59" s="338" t="s">
        <v>411</v>
      </c>
      <c r="D59" s="339" t="s">
        <v>412</v>
      </c>
      <c r="E59" s="34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42"/>
      <c r="AD59" s="224"/>
    </row>
    <row r="60" spans="2:29" ht="22.5" customHeight="1">
      <c r="B60" s="142" t="s">
        <v>415</v>
      </c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94"/>
    </row>
  </sheetData>
  <sheetProtection/>
  <mergeCells count="39">
    <mergeCell ref="E43:H43"/>
    <mergeCell ref="E19:H19"/>
    <mergeCell ref="R19:U19"/>
    <mergeCell ref="E20:H20"/>
    <mergeCell ref="R20:U20"/>
    <mergeCell ref="E33:H33"/>
    <mergeCell ref="E40:H40"/>
    <mergeCell ref="E29:H29"/>
    <mergeCell ref="E26:H26"/>
    <mergeCell ref="T23:U23"/>
    <mergeCell ref="O56:P56"/>
    <mergeCell ref="AA57:AB57"/>
    <mergeCell ref="Z23:AA23"/>
    <mergeCell ref="Y24:Z24"/>
    <mergeCell ref="O23:P23"/>
    <mergeCell ref="B24:C24"/>
    <mergeCell ref="I24:K24"/>
    <mergeCell ref="R24:S24"/>
    <mergeCell ref="T24:U24"/>
    <mergeCell ref="B12:C12"/>
    <mergeCell ref="B13:C13"/>
    <mergeCell ref="B14:C21"/>
    <mergeCell ref="E14:H14"/>
    <mergeCell ref="E15:H15"/>
    <mergeCell ref="E18:H18"/>
    <mergeCell ref="E21:H21"/>
    <mergeCell ref="B23:C23"/>
    <mergeCell ref="I23:K23"/>
    <mergeCell ref="R21:U21"/>
    <mergeCell ref="R15:U15"/>
    <mergeCell ref="R16:U16"/>
    <mergeCell ref="R17:U17"/>
    <mergeCell ref="R18:U18"/>
    <mergeCell ref="R14:U14"/>
    <mergeCell ref="Q10:R10"/>
    <mergeCell ref="E16:H16"/>
    <mergeCell ref="E17:H17"/>
    <mergeCell ref="D10:M10"/>
    <mergeCell ref="N10:O10"/>
  </mergeCells>
  <printOptions/>
  <pageMargins left="0.75" right="0.75" top="1" bottom="1" header="0.5" footer="0.5"/>
  <pageSetup horizontalDpi="200" verticalDpi="2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P15" sqref="P15"/>
    </sheetView>
  </sheetViews>
  <sheetFormatPr defaultColWidth="9.00390625" defaultRowHeight="22.5" customHeight="1"/>
  <cols>
    <col min="1" max="1" width="3.50390625" style="1" customWidth="1"/>
    <col min="2" max="2" width="5.875" style="1" customWidth="1"/>
    <col min="3" max="26" width="3.75390625" style="1" customWidth="1"/>
  </cols>
  <sheetData>
    <row r="1" spans="3:20" ht="22.5" customHeight="1">
      <c r="C1" s="466" t="s">
        <v>183</v>
      </c>
      <c r="D1" s="466"/>
      <c r="E1" s="466"/>
      <c r="F1" s="466"/>
      <c r="G1" s="466"/>
      <c r="H1" s="466"/>
      <c r="I1" s="466"/>
      <c r="J1" s="466"/>
      <c r="K1" s="466"/>
      <c r="L1" s="467">
        <v>2004.1</v>
      </c>
      <c r="M1" s="467"/>
      <c r="N1" s="2" t="s">
        <v>165</v>
      </c>
      <c r="O1" s="467">
        <v>2005.1</v>
      </c>
      <c r="P1" s="467"/>
      <c r="Q1" s="3" t="s">
        <v>220</v>
      </c>
      <c r="R1" s="4" t="s">
        <v>166</v>
      </c>
      <c r="S1" s="4"/>
      <c r="T1" s="4"/>
    </row>
    <row r="3" spans="1:26" ht="22.5" customHeight="1">
      <c r="A3" s="475" t="s">
        <v>167</v>
      </c>
      <c r="B3" s="475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</row>
    <row r="4" spans="1:26" ht="22.5" customHeight="1">
      <c r="A4" s="475" t="s">
        <v>202</v>
      </c>
      <c r="B4" s="476"/>
      <c r="C4" s="58" t="s">
        <v>194</v>
      </c>
      <c r="D4" s="57" t="s">
        <v>195</v>
      </c>
      <c r="E4" s="57" t="s">
        <v>195</v>
      </c>
      <c r="F4" s="57" t="s">
        <v>195</v>
      </c>
      <c r="G4" s="35" t="s">
        <v>196</v>
      </c>
      <c r="H4" s="35"/>
      <c r="I4" s="35"/>
      <c r="J4" s="35" t="s">
        <v>197</v>
      </c>
      <c r="K4" s="57" t="s">
        <v>195</v>
      </c>
      <c r="L4" s="57" t="s">
        <v>195</v>
      </c>
      <c r="M4" s="57" t="s">
        <v>195</v>
      </c>
      <c r="N4" s="59" t="s">
        <v>188</v>
      </c>
      <c r="O4" s="56" t="s">
        <v>198</v>
      </c>
      <c r="P4" s="58" t="s">
        <v>194</v>
      </c>
      <c r="Q4" s="57" t="s">
        <v>195</v>
      </c>
      <c r="R4" s="35" t="s">
        <v>196</v>
      </c>
      <c r="S4" s="35"/>
      <c r="T4" s="35"/>
      <c r="U4" s="35" t="s">
        <v>197</v>
      </c>
      <c r="V4" s="57" t="s">
        <v>195</v>
      </c>
      <c r="W4" s="59" t="s">
        <v>188</v>
      </c>
      <c r="X4" s="56" t="s">
        <v>198</v>
      </c>
      <c r="Y4" s="35"/>
      <c r="Z4" s="36"/>
    </row>
    <row r="5" spans="1:26" ht="22.5" customHeight="1">
      <c r="A5" s="477" t="s">
        <v>203</v>
      </c>
      <c r="B5" s="478"/>
      <c r="C5" s="7"/>
      <c r="D5" s="61" t="s">
        <v>216</v>
      </c>
      <c r="E5" s="44"/>
      <c r="F5" s="44"/>
      <c r="G5" s="44"/>
      <c r="H5" s="44" t="s">
        <v>190</v>
      </c>
      <c r="I5" s="45"/>
      <c r="J5" s="44"/>
      <c r="K5" s="44"/>
      <c r="L5" s="84" t="s">
        <v>215</v>
      </c>
      <c r="M5" s="44"/>
      <c r="N5" s="44"/>
      <c r="O5" s="44"/>
      <c r="P5" s="44" t="s">
        <v>190</v>
      </c>
      <c r="Q5" s="45"/>
      <c r="R5" s="44"/>
      <c r="S5" s="44"/>
      <c r="T5" s="61" t="s">
        <v>214</v>
      </c>
      <c r="U5" s="44"/>
      <c r="V5" s="44"/>
      <c r="W5" s="44"/>
      <c r="X5" s="44"/>
      <c r="Y5" s="44"/>
      <c r="Z5" s="46"/>
    </row>
    <row r="6" spans="1:26" ht="22.5" customHeight="1">
      <c r="A6" s="479"/>
      <c r="B6" s="480"/>
      <c r="C6" s="6"/>
      <c r="D6" s="89" t="s">
        <v>319</v>
      </c>
      <c r="E6" s="44"/>
      <c r="F6" s="44"/>
      <c r="G6" s="44"/>
      <c r="H6" s="44" t="s">
        <v>190</v>
      </c>
      <c r="I6" s="45"/>
      <c r="J6" s="44"/>
      <c r="K6" s="44"/>
      <c r="L6" s="61" t="s">
        <v>266</v>
      </c>
      <c r="M6" s="44"/>
      <c r="N6" s="44"/>
      <c r="O6" s="47"/>
      <c r="P6" s="44" t="s">
        <v>190</v>
      </c>
      <c r="Q6" s="45"/>
      <c r="R6" s="44"/>
      <c r="S6" s="44"/>
      <c r="T6" s="61" t="s">
        <v>268</v>
      </c>
      <c r="U6" s="44"/>
      <c r="V6" s="44"/>
      <c r="W6" s="44"/>
      <c r="X6" s="45"/>
      <c r="Y6" s="44"/>
      <c r="Z6" s="48"/>
    </row>
    <row r="7" spans="1:26" ht="22.5" customHeight="1">
      <c r="A7" s="479"/>
      <c r="B7" s="480"/>
      <c r="C7" s="6"/>
      <c r="D7" s="61" t="s">
        <v>217</v>
      </c>
      <c r="E7" s="44"/>
      <c r="F7" s="44"/>
      <c r="G7" s="44"/>
      <c r="H7" s="44" t="s">
        <v>190</v>
      </c>
      <c r="I7" s="45"/>
      <c r="J7" s="44"/>
      <c r="K7" s="44"/>
      <c r="L7" s="52" t="s">
        <v>318</v>
      </c>
      <c r="M7" s="44"/>
      <c r="N7" s="44"/>
      <c r="O7" s="47">
        <v>56</v>
      </c>
      <c r="P7" s="44" t="s">
        <v>190</v>
      </c>
      <c r="Q7" s="45"/>
      <c r="R7" s="44"/>
      <c r="S7" s="44"/>
      <c r="T7" s="50" t="s">
        <v>315</v>
      </c>
      <c r="U7" s="44"/>
      <c r="V7" s="44"/>
      <c r="W7" s="44">
        <v>48</v>
      </c>
      <c r="X7" s="45"/>
      <c r="Y7" s="44"/>
      <c r="Z7" s="48"/>
    </row>
    <row r="8" spans="1:26" ht="22.5" customHeight="1">
      <c r="A8" s="479"/>
      <c r="B8" s="480"/>
      <c r="C8" s="7"/>
      <c r="D8" s="44" t="s">
        <v>213</v>
      </c>
      <c r="E8" s="44"/>
      <c r="F8" s="44"/>
      <c r="G8" s="44">
        <v>48</v>
      </c>
      <c r="H8" s="44"/>
      <c r="I8" s="45" t="s">
        <v>299</v>
      </c>
      <c r="J8" s="44"/>
      <c r="K8" s="44"/>
      <c r="L8" s="51" t="s">
        <v>302</v>
      </c>
      <c r="M8" s="44"/>
      <c r="N8" s="44"/>
      <c r="O8" s="44">
        <v>24</v>
      </c>
      <c r="P8" s="44"/>
      <c r="Q8" s="45" t="s">
        <v>300</v>
      </c>
      <c r="R8" s="44"/>
      <c r="S8" s="44"/>
      <c r="T8" s="50" t="s">
        <v>316</v>
      </c>
      <c r="U8" s="44"/>
      <c r="V8" s="44"/>
      <c r="W8" s="44">
        <v>72</v>
      </c>
      <c r="X8" s="45"/>
      <c r="Y8" s="44"/>
      <c r="Z8" s="46"/>
    </row>
    <row r="9" spans="1:26" ht="22.5" customHeight="1">
      <c r="A9" s="481"/>
      <c r="B9" s="482"/>
      <c r="C9" s="7"/>
      <c r="D9" s="61" t="s">
        <v>272</v>
      </c>
      <c r="E9" s="44"/>
      <c r="F9" s="44"/>
      <c r="G9" s="44">
        <v>32</v>
      </c>
      <c r="H9" s="44" t="s">
        <v>190</v>
      </c>
      <c r="I9" s="44"/>
      <c r="J9" s="44"/>
      <c r="K9" s="82" t="s">
        <v>280</v>
      </c>
      <c r="L9" s="50" t="s">
        <v>317</v>
      </c>
      <c r="M9" s="44"/>
      <c r="N9" s="44"/>
      <c r="O9" s="44"/>
      <c r="P9" s="47" t="s">
        <v>279</v>
      </c>
      <c r="Q9" s="44"/>
      <c r="R9" s="45" t="s">
        <v>304</v>
      </c>
      <c r="S9" s="44"/>
      <c r="T9" s="61" t="s">
        <v>271</v>
      </c>
      <c r="U9" s="44"/>
      <c r="V9" s="44"/>
      <c r="W9" s="47"/>
      <c r="X9" s="44" t="s">
        <v>190</v>
      </c>
      <c r="Y9" s="44"/>
      <c r="Z9" s="46"/>
    </row>
    <row r="10" spans="1:26" ht="22.5" customHeight="1">
      <c r="A10" s="82" t="s">
        <v>280</v>
      </c>
      <c r="B10" s="83" t="s">
        <v>281</v>
      </c>
      <c r="C10" s="9"/>
      <c r="D10" s="9"/>
      <c r="E10" s="9"/>
      <c r="F10" s="9"/>
      <c r="G10" s="9"/>
      <c r="H10" s="9"/>
      <c r="I10" s="9"/>
      <c r="J10" s="9"/>
      <c r="K10" s="9"/>
      <c r="L10" s="32"/>
      <c r="M10" s="32"/>
      <c r="N10" s="32"/>
      <c r="O10" s="32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2.5" customHeight="1">
      <c r="A11" s="483" t="s">
        <v>204</v>
      </c>
      <c r="B11" s="484"/>
      <c r="C11" s="10"/>
      <c r="D11" s="11" t="s">
        <v>301</v>
      </c>
      <c r="E11" s="12"/>
      <c r="F11" s="12"/>
      <c r="G11" s="12"/>
      <c r="H11" s="487">
        <v>31</v>
      </c>
      <c r="I11" s="487"/>
      <c r="J11" s="13">
        <v>30</v>
      </c>
      <c r="K11" s="14" t="s">
        <v>205</v>
      </c>
      <c r="L11" s="14"/>
      <c r="M11" s="487">
        <v>32</v>
      </c>
      <c r="N11" s="487"/>
      <c r="O11" s="15">
        <v>25</v>
      </c>
      <c r="P11" s="14" t="s">
        <v>193</v>
      </c>
      <c r="Q11" s="16"/>
      <c r="R11" s="487">
        <v>33</v>
      </c>
      <c r="S11" s="487"/>
      <c r="T11" s="15">
        <v>29</v>
      </c>
      <c r="U11" s="14" t="s">
        <v>193</v>
      </c>
      <c r="V11" s="14"/>
      <c r="W11" s="14"/>
      <c r="X11" s="471" t="s">
        <v>169</v>
      </c>
      <c r="Y11" s="471"/>
      <c r="Z11" s="17"/>
    </row>
    <row r="12" spans="1:26" ht="22.5" customHeight="1">
      <c r="A12" s="485" t="s">
        <v>170</v>
      </c>
      <c r="B12" s="486"/>
      <c r="C12" s="18"/>
      <c r="D12" s="19"/>
      <c r="E12" s="19"/>
      <c r="F12" s="19"/>
      <c r="G12" s="19"/>
      <c r="H12" s="488">
        <v>34</v>
      </c>
      <c r="I12" s="488"/>
      <c r="J12" s="20">
        <v>28</v>
      </c>
      <c r="K12" s="21" t="s">
        <v>193</v>
      </c>
      <c r="L12" s="21"/>
      <c r="M12" s="488">
        <v>35</v>
      </c>
      <c r="N12" s="488"/>
      <c r="O12" s="20">
        <v>33</v>
      </c>
      <c r="P12" s="21" t="s">
        <v>193</v>
      </c>
      <c r="Q12" s="8"/>
      <c r="R12" s="468" t="s">
        <v>190</v>
      </c>
      <c r="S12" s="468"/>
      <c r="T12" s="20" t="s">
        <v>190</v>
      </c>
      <c r="U12" s="21" t="s">
        <v>190</v>
      </c>
      <c r="V12" s="8"/>
      <c r="W12" s="472">
        <v>145</v>
      </c>
      <c r="X12" s="472"/>
      <c r="Y12" s="21" t="s">
        <v>168</v>
      </c>
      <c r="Z12" s="22"/>
    </row>
    <row r="13" spans="1:26" ht="22.5" customHeight="1">
      <c r="A13" s="23"/>
      <c r="B13" s="24" t="s">
        <v>171</v>
      </c>
      <c r="C13" s="25"/>
      <c r="D13" s="49" t="s">
        <v>216</v>
      </c>
      <c r="E13" s="26"/>
      <c r="F13" s="60" t="s">
        <v>262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22.5" customHeight="1">
      <c r="A14" s="23"/>
      <c r="B14" s="28" t="s">
        <v>172</v>
      </c>
      <c r="C14" s="25"/>
      <c r="D14" s="81" t="s">
        <v>215</v>
      </c>
      <c r="E14" s="26"/>
      <c r="F14" s="60" t="s">
        <v>263</v>
      </c>
      <c r="G14" s="26"/>
      <c r="H14" s="26"/>
      <c r="I14" s="26"/>
      <c r="J14" s="26"/>
      <c r="K14" s="26"/>
      <c r="L14" s="26"/>
      <c r="M14" s="26"/>
      <c r="N14" s="33" t="s">
        <v>278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22.5" customHeight="1">
      <c r="A15" s="23" t="s">
        <v>173</v>
      </c>
      <c r="B15" s="28" t="s">
        <v>174</v>
      </c>
      <c r="C15" s="25"/>
      <c r="D15" s="49" t="s">
        <v>214</v>
      </c>
      <c r="E15" s="26"/>
      <c r="F15" s="60" t="s">
        <v>264</v>
      </c>
      <c r="G15" s="26"/>
      <c r="H15" s="26"/>
      <c r="I15" s="26"/>
      <c r="J15" s="26"/>
      <c r="K15" s="26" t="s">
        <v>229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22.5" customHeight="1">
      <c r="A16" s="23"/>
      <c r="B16" s="28" t="s">
        <v>175</v>
      </c>
      <c r="C16" s="25"/>
      <c r="D16" s="5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22.5" customHeight="1">
      <c r="A17" s="23"/>
      <c r="B17" s="28" t="s">
        <v>176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ht="22.5" customHeight="1">
      <c r="A18" s="29"/>
      <c r="B18" s="28" t="s">
        <v>171</v>
      </c>
      <c r="C18" s="25"/>
      <c r="D18" s="49" t="s">
        <v>218</v>
      </c>
      <c r="E18" s="26"/>
      <c r="F18" s="26"/>
      <c r="G18" s="60" t="s">
        <v>265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22.5" customHeight="1">
      <c r="A19" s="23"/>
      <c r="B19" s="28" t="s">
        <v>172</v>
      </c>
      <c r="C19" s="25"/>
      <c r="D19" s="49" t="s">
        <v>218</v>
      </c>
      <c r="E19" s="26"/>
      <c r="F19" s="26"/>
      <c r="G19" s="60" t="s">
        <v>265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ht="22.5" customHeight="1">
      <c r="A20" s="23" t="s">
        <v>177</v>
      </c>
      <c r="B20" s="28" t="s">
        <v>174</v>
      </c>
      <c r="C20" s="25"/>
      <c r="D20" s="49" t="s">
        <v>218</v>
      </c>
      <c r="E20" s="26"/>
      <c r="F20" s="26"/>
      <c r="G20" s="60" t="s">
        <v>265</v>
      </c>
      <c r="H20" s="26"/>
      <c r="I20" s="26"/>
      <c r="J20" s="26"/>
      <c r="K20" s="26"/>
      <c r="L20" s="26"/>
      <c r="M20" s="26"/>
      <c r="N20" s="26"/>
      <c r="O20" s="49" t="s">
        <v>217</v>
      </c>
      <c r="P20" s="26"/>
      <c r="Q20" s="26"/>
      <c r="R20" s="60" t="s">
        <v>277</v>
      </c>
      <c r="S20" s="26"/>
      <c r="T20" s="26"/>
      <c r="U20" s="26"/>
      <c r="V20" s="26"/>
      <c r="W20" s="26"/>
      <c r="X20" s="26"/>
      <c r="Y20" s="26"/>
      <c r="Z20" s="27"/>
    </row>
    <row r="21" spans="1:26" ht="22.5" customHeight="1">
      <c r="A21" s="23"/>
      <c r="B21" s="28" t="s">
        <v>175</v>
      </c>
      <c r="C21" s="25"/>
      <c r="D21" s="49" t="s">
        <v>218</v>
      </c>
      <c r="E21" s="26"/>
      <c r="F21" s="26"/>
      <c r="G21" s="60" t="s">
        <v>265</v>
      </c>
      <c r="H21" s="26"/>
      <c r="I21" s="26"/>
      <c r="J21" s="26"/>
      <c r="K21" s="26"/>
      <c r="L21" s="26"/>
      <c r="M21" s="26"/>
      <c r="N21" s="26"/>
      <c r="O21" s="49" t="s">
        <v>217</v>
      </c>
      <c r="P21" s="26"/>
      <c r="Q21" s="26"/>
      <c r="R21" s="60" t="s">
        <v>277</v>
      </c>
      <c r="S21" s="26"/>
      <c r="T21" s="26"/>
      <c r="U21" s="26"/>
      <c r="V21" s="26"/>
      <c r="W21" s="26"/>
      <c r="X21" s="26"/>
      <c r="Y21" s="26"/>
      <c r="Z21" s="27"/>
    </row>
    <row r="22" spans="1:26" ht="22.5" customHeight="1">
      <c r="A22" s="30"/>
      <c r="B22" s="28" t="s">
        <v>176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22.5" customHeight="1">
      <c r="A23" s="29"/>
      <c r="B23" s="28" t="s">
        <v>171</v>
      </c>
      <c r="C23" s="25"/>
      <c r="D23" s="49" t="s">
        <v>266</v>
      </c>
      <c r="E23" s="26"/>
      <c r="F23" s="26"/>
      <c r="G23" s="26"/>
      <c r="H23" s="60" t="s">
        <v>267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22.5" customHeight="1">
      <c r="A24" s="23"/>
      <c r="B24" s="28" t="s">
        <v>172</v>
      </c>
      <c r="C24" s="25"/>
      <c r="D24" s="49" t="s">
        <v>269</v>
      </c>
      <c r="E24" s="26"/>
      <c r="F24" s="26"/>
      <c r="G24" s="60" t="s">
        <v>270</v>
      </c>
      <c r="H24" s="26"/>
      <c r="I24" s="26"/>
      <c r="J24" s="26"/>
      <c r="K24" s="26"/>
      <c r="L24" s="26"/>
      <c r="M24" s="26"/>
      <c r="N24" s="26"/>
      <c r="O24" s="49" t="s">
        <v>271</v>
      </c>
      <c r="P24" s="26"/>
      <c r="Q24" s="26"/>
      <c r="R24" s="60" t="s">
        <v>265</v>
      </c>
      <c r="S24" s="26"/>
      <c r="T24" s="26"/>
      <c r="U24" s="26"/>
      <c r="V24" s="26"/>
      <c r="W24" s="26"/>
      <c r="X24" s="26"/>
      <c r="Y24" s="26"/>
      <c r="Z24" s="27"/>
    </row>
    <row r="25" spans="1:26" ht="22.5" customHeight="1">
      <c r="A25" s="23" t="s">
        <v>178</v>
      </c>
      <c r="B25" s="28" t="s">
        <v>174</v>
      </c>
      <c r="C25" s="25"/>
      <c r="D25" s="49" t="s">
        <v>216</v>
      </c>
      <c r="E25" s="26"/>
      <c r="F25" s="60" t="s">
        <v>262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6" ht="22.5" customHeight="1">
      <c r="A26" s="23"/>
      <c r="B26" s="28" t="s">
        <v>175</v>
      </c>
      <c r="C26" s="25"/>
      <c r="D26" s="81" t="s">
        <v>215</v>
      </c>
      <c r="E26" s="26"/>
      <c r="F26" s="60" t="s">
        <v>263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22.5" customHeight="1">
      <c r="A27" s="30"/>
      <c r="B27" s="28" t="s">
        <v>176</v>
      </c>
      <c r="C27" s="25"/>
      <c r="D27" s="51" t="s">
        <v>303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22.5" customHeight="1">
      <c r="A28" s="29"/>
      <c r="B28" s="28" t="s">
        <v>171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22.5" customHeight="1">
      <c r="A29" s="23"/>
      <c r="B29" s="28" t="s">
        <v>172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ht="22.5" customHeight="1">
      <c r="A30" s="23" t="s">
        <v>179</v>
      </c>
      <c r="B30" s="28" t="s">
        <v>174</v>
      </c>
      <c r="C30" s="25"/>
      <c r="D30" s="49" t="s">
        <v>272</v>
      </c>
      <c r="E30" s="26"/>
      <c r="F30" s="53" t="s">
        <v>273</v>
      </c>
      <c r="G30" s="60"/>
      <c r="H30" s="60" t="s">
        <v>274</v>
      </c>
      <c r="I30" s="26"/>
      <c r="J30" s="26"/>
      <c r="K30" s="26" t="s">
        <v>275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ht="22.5" customHeight="1">
      <c r="A31" s="23"/>
      <c r="B31" s="28" t="s">
        <v>175</v>
      </c>
      <c r="C31" s="25"/>
      <c r="D31" s="49" t="s">
        <v>272</v>
      </c>
      <c r="E31" s="26"/>
      <c r="F31" s="53" t="s">
        <v>273</v>
      </c>
      <c r="G31" s="60"/>
      <c r="H31" s="60" t="s">
        <v>274</v>
      </c>
      <c r="I31" s="26"/>
      <c r="J31" s="26"/>
      <c r="K31" s="26" t="s">
        <v>275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22.5" customHeight="1">
      <c r="A32" s="30"/>
      <c r="B32" s="28" t="s">
        <v>176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1:26" ht="22.5" customHeight="1">
      <c r="A33" s="29"/>
      <c r="B33" s="28" t="s">
        <v>171</v>
      </c>
      <c r="C33" s="25"/>
      <c r="D33" s="49" t="s">
        <v>269</v>
      </c>
      <c r="E33" s="26"/>
      <c r="F33" s="26"/>
      <c r="G33" s="60" t="s">
        <v>270</v>
      </c>
      <c r="H33" s="26"/>
      <c r="I33" s="26"/>
      <c r="J33" s="26"/>
      <c r="K33" s="26"/>
      <c r="L33" s="26"/>
      <c r="M33" s="26"/>
      <c r="N33" s="26"/>
      <c r="O33" s="49" t="s">
        <v>271</v>
      </c>
      <c r="P33" s="26"/>
      <c r="Q33" s="26"/>
      <c r="R33" s="60" t="s">
        <v>265</v>
      </c>
      <c r="S33" s="26"/>
      <c r="T33" s="26"/>
      <c r="U33" s="26"/>
      <c r="V33" s="26"/>
      <c r="W33" s="26"/>
      <c r="X33" s="26"/>
      <c r="Y33" s="26"/>
      <c r="Z33" s="27"/>
    </row>
    <row r="34" spans="1:26" ht="22.5" customHeight="1">
      <c r="A34" s="23"/>
      <c r="B34" s="28" t="s">
        <v>172</v>
      </c>
      <c r="C34" s="25"/>
      <c r="D34" s="51" t="s">
        <v>303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1:26" ht="22.5" customHeight="1">
      <c r="A35" s="23" t="s">
        <v>180</v>
      </c>
      <c r="B35" s="28" t="s">
        <v>174</v>
      </c>
      <c r="C35" s="25"/>
      <c r="D35" s="49" t="s">
        <v>266</v>
      </c>
      <c r="E35" s="26"/>
      <c r="F35" s="26"/>
      <c r="G35" s="26"/>
      <c r="H35" s="60" t="s">
        <v>267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1:26" ht="22.5" customHeight="1">
      <c r="A36" s="23"/>
      <c r="B36" s="28" t="s">
        <v>175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1:26" ht="22.5" customHeight="1">
      <c r="A37" s="30"/>
      <c r="B37" s="28" t="s">
        <v>176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</row>
    <row r="38" spans="1:26" ht="22.5" customHeight="1">
      <c r="A38" s="31" t="s">
        <v>181</v>
      </c>
      <c r="B38" s="28" t="s">
        <v>207</v>
      </c>
      <c r="C38" s="25"/>
      <c r="D38" s="49" t="s">
        <v>272</v>
      </c>
      <c r="E38" s="26"/>
      <c r="F38" s="53" t="s">
        <v>276</v>
      </c>
      <c r="G38" s="60"/>
      <c r="H38" s="60" t="s">
        <v>274</v>
      </c>
      <c r="I38" s="26"/>
      <c r="J38" s="26"/>
      <c r="K38" s="26" t="s">
        <v>275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38"/>
    </row>
    <row r="39" spans="1:26" ht="22.5" customHeight="1">
      <c r="A39" s="31" t="s">
        <v>182</v>
      </c>
      <c r="B39" s="28" t="s">
        <v>172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13:14" ht="22.5" customHeight="1">
      <c r="M40" s="489" t="s">
        <v>307</v>
      </c>
      <c r="N40" s="490"/>
    </row>
    <row r="41" ht="22.5" customHeight="1">
      <c r="B41" s="34" t="s">
        <v>206</v>
      </c>
    </row>
  </sheetData>
  <sheetProtection/>
  <mergeCells count="17">
    <mergeCell ref="R11:S11"/>
    <mergeCell ref="X11:Y11"/>
    <mergeCell ref="W12:X12"/>
    <mergeCell ref="M12:N12"/>
    <mergeCell ref="R12:S12"/>
    <mergeCell ref="A12:B12"/>
    <mergeCell ref="H12:I12"/>
    <mergeCell ref="M40:N40"/>
    <mergeCell ref="M11:N11"/>
    <mergeCell ref="O1:P1"/>
    <mergeCell ref="A3:B3"/>
    <mergeCell ref="A11:B11"/>
    <mergeCell ref="H11:I11"/>
    <mergeCell ref="A4:B4"/>
    <mergeCell ref="A5:B9"/>
    <mergeCell ref="C1:K1"/>
    <mergeCell ref="L1:M1"/>
  </mergeCells>
  <printOptions/>
  <pageMargins left="0.75" right="0.75" top="1" bottom="1" header="0.5" footer="0.5"/>
  <pageSetup horizontalDpi="180" verticalDpi="180"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9">
      <selection activeCell="L55" sqref="L55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4" width="3.75390625" style="129" customWidth="1"/>
    <col min="5" max="5" width="4.125" style="129" customWidth="1"/>
    <col min="6" max="6" width="4.25390625" style="129" customWidth="1"/>
    <col min="7" max="7" width="4.375" style="129" customWidth="1"/>
    <col min="8" max="8" width="4.875" style="129" customWidth="1"/>
    <col min="9" max="28" width="3.75390625" style="129" customWidth="1"/>
    <col min="29" max="29" width="4.125" style="161" customWidth="1"/>
    <col min="30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1:21" ht="19.5" customHeight="1">
      <c r="A9" s="159" t="s">
        <v>278</v>
      </c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0.5" customHeight="1"/>
    <row r="12" spans="2:29" ht="19.5" customHeight="1">
      <c r="B12" s="562" t="s">
        <v>380</v>
      </c>
      <c r="C12" s="563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62" t="s">
        <v>187</v>
      </c>
      <c r="C13" s="563"/>
      <c r="D13" s="174" t="s">
        <v>194</v>
      </c>
      <c r="E13" s="176" t="s">
        <v>195</v>
      </c>
      <c r="F13" s="176" t="s">
        <v>195</v>
      </c>
      <c r="G13" s="176" t="s">
        <v>195</v>
      </c>
      <c r="H13" s="177" t="s">
        <v>196</v>
      </c>
      <c r="I13" s="177"/>
      <c r="J13" s="177"/>
      <c r="K13" s="177"/>
      <c r="L13" s="177" t="s">
        <v>197</v>
      </c>
      <c r="M13" s="176" t="s">
        <v>195</v>
      </c>
      <c r="N13" s="176" t="s">
        <v>195</v>
      </c>
      <c r="O13" s="178" t="s">
        <v>188</v>
      </c>
      <c r="P13" s="179" t="s">
        <v>198</v>
      </c>
      <c r="Q13" s="174" t="s">
        <v>194</v>
      </c>
      <c r="R13" s="177" t="s">
        <v>196</v>
      </c>
      <c r="S13" s="177" t="s">
        <v>197</v>
      </c>
      <c r="T13" s="176" t="s">
        <v>195</v>
      </c>
      <c r="U13" s="178" t="s">
        <v>188</v>
      </c>
      <c r="V13" s="258"/>
      <c r="W13" s="258"/>
      <c r="X13" s="258"/>
      <c r="Y13" s="179" t="s">
        <v>198</v>
      </c>
      <c r="Z13" s="258"/>
      <c r="AA13" s="177"/>
      <c r="AB13" s="177"/>
      <c r="AC13" s="201"/>
    </row>
    <row r="14" spans="2:29" ht="18.75" customHeight="1">
      <c r="B14" s="464" t="s">
        <v>189</v>
      </c>
      <c r="C14" s="465"/>
      <c r="D14" s="183"/>
      <c r="E14" s="568" t="s">
        <v>530</v>
      </c>
      <c r="F14" s="568"/>
      <c r="G14" s="568"/>
      <c r="H14" s="568"/>
      <c r="I14" s="318"/>
      <c r="J14" s="318"/>
      <c r="K14" s="318"/>
      <c r="L14" s="320"/>
      <c r="M14" s="321"/>
      <c r="N14" s="321"/>
      <c r="O14" s="321"/>
      <c r="P14" s="323"/>
      <c r="Q14" s="542" t="s">
        <v>850</v>
      </c>
      <c r="R14" s="542"/>
      <c r="S14" s="542"/>
      <c r="T14" s="542"/>
      <c r="U14" s="321"/>
      <c r="V14" s="321"/>
      <c r="W14" s="321"/>
      <c r="X14" s="321"/>
      <c r="Y14" s="321"/>
      <c r="Z14" s="321"/>
      <c r="AA14" s="321"/>
      <c r="AB14" s="411"/>
      <c r="AC14" s="185"/>
    </row>
    <row r="15" spans="2:29" ht="19.5" customHeight="1">
      <c r="B15" s="458"/>
      <c r="C15" s="459"/>
      <c r="D15" s="186"/>
      <c r="E15" s="539" t="s">
        <v>849</v>
      </c>
      <c r="F15" s="539"/>
      <c r="G15" s="539"/>
      <c r="H15" s="539"/>
      <c r="I15" s="319"/>
      <c r="J15" s="319"/>
      <c r="K15" s="319"/>
      <c r="L15" s="325"/>
      <c r="M15" s="322"/>
      <c r="N15" s="322"/>
      <c r="O15" s="322"/>
      <c r="P15" s="326"/>
      <c r="Q15" s="569" t="s">
        <v>851</v>
      </c>
      <c r="R15" s="569"/>
      <c r="S15" s="569"/>
      <c r="T15" s="569"/>
      <c r="U15" s="322"/>
      <c r="V15" s="322"/>
      <c r="W15" s="322"/>
      <c r="X15" s="322"/>
      <c r="Y15" s="322"/>
      <c r="Z15" s="322"/>
      <c r="AA15" s="322"/>
      <c r="AB15" s="324"/>
      <c r="AC15" s="188"/>
    </row>
    <row r="16" spans="2:29" ht="19.5" customHeight="1">
      <c r="B16" s="458"/>
      <c r="C16" s="459"/>
      <c r="D16" s="186"/>
      <c r="E16" s="570" t="s">
        <v>880</v>
      </c>
      <c r="F16" s="570"/>
      <c r="G16" s="570"/>
      <c r="H16" s="570"/>
      <c r="I16" s="319" t="s">
        <v>876</v>
      </c>
      <c r="J16" s="319"/>
      <c r="K16" s="319"/>
      <c r="L16" s="325"/>
      <c r="M16" s="322"/>
      <c r="N16" s="322"/>
      <c r="O16" s="322"/>
      <c r="P16" s="326"/>
      <c r="Q16" s="572" t="s">
        <v>879</v>
      </c>
      <c r="R16" s="572"/>
      <c r="S16" s="572"/>
      <c r="T16" s="572"/>
      <c r="U16" s="322"/>
      <c r="V16" s="322"/>
      <c r="W16" s="319" t="s">
        <v>876</v>
      </c>
      <c r="X16" s="322"/>
      <c r="Y16" s="322"/>
      <c r="Z16" s="322"/>
      <c r="AA16" s="322"/>
      <c r="AB16" s="324"/>
      <c r="AC16" s="188"/>
    </row>
    <row r="17" spans="2:29" ht="19.5" customHeight="1">
      <c r="B17" s="458"/>
      <c r="C17" s="459"/>
      <c r="D17" s="186"/>
      <c r="E17" s="560" t="s">
        <v>878</v>
      </c>
      <c r="F17" s="560"/>
      <c r="G17" s="560"/>
      <c r="H17" s="560"/>
      <c r="I17" s="319" t="s">
        <v>876</v>
      </c>
      <c r="J17" s="319"/>
      <c r="K17" s="319"/>
      <c r="L17" s="325"/>
      <c r="M17" s="322"/>
      <c r="N17" s="322"/>
      <c r="O17" s="322"/>
      <c r="P17" s="326"/>
      <c r="Q17" s="539" t="s">
        <v>543</v>
      </c>
      <c r="R17" s="539"/>
      <c r="S17" s="539"/>
      <c r="T17" s="539"/>
      <c r="U17" s="322"/>
      <c r="V17" s="322"/>
      <c r="W17" s="121" t="s">
        <v>829</v>
      </c>
      <c r="X17" s="322"/>
      <c r="Y17" s="322"/>
      <c r="Z17" s="322"/>
      <c r="AA17" s="322"/>
      <c r="AB17" s="324"/>
      <c r="AC17" s="188"/>
    </row>
    <row r="18" spans="2:29" ht="20.25" customHeight="1">
      <c r="B18" s="458"/>
      <c r="C18" s="459"/>
      <c r="D18" s="186"/>
      <c r="E18" s="539" t="s">
        <v>834</v>
      </c>
      <c r="F18" s="539"/>
      <c r="G18" s="539"/>
      <c r="H18" s="539"/>
      <c r="I18" s="319" t="s">
        <v>681</v>
      </c>
      <c r="J18" s="319"/>
      <c r="K18" s="319"/>
      <c r="L18" s="325"/>
      <c r="M18" s="322"/>
      <c r="N18" s="322"/>
      <c r="O18" s="322"/>
      <c r="P18" s="326"/>
      <c r="Q18" s="573" t="s">
        <v>852</v>
      </c>
      <c r="R18" s="573"/>
      <c r="S18" s="573"/>
      <c r="T18" s="573"/>
      <c r="U18" s="322"/>
      <c r="V18" s="322"/>
      <c r="W18" s="247" t="s">
        <v>1105</v>
      </c>
      <c r="X18" s="322"/>
      <c r="Y18" s="322"/>
      <c r="Z18" s="322"/>
      <c r="AA18" s="322"/>
      <c r="AB18" s="324"/>
      <c r="AC18" s="188"/>
    </row>
    <row r="19" spans="2:29" ht="18.75" customHeight="1">
      <c r="B19" s="458"/>
      <c r="C19" s="459"/>
      <c r="D19" s="186"/>
      <c r="E19" s="555" t="s">
        <v>560</v>
      </c>
      <c r="F19" s="555"/>
      <c r="G19" s="555"/>
      <c r="H19" s="555"/>
      <c r="I19" s="345" t="s">
        <v>682</v>
      </c>
      <c r="J19" s="345"/>
      <c r="K19" s="345"/>
      <c r="L19" s="346"/>
      <c r="M19" s="345"/>
      <c r="N19" s="345"/>
      <c r="O19" s="345"/>
      <c r="P19" s="347"/>
      <c r="Q19" s="348" t="s">
        <v>537</v>
      </c>
      <c r="R19" s="348"/>
      <c r="S19" s="348"/>
      <c r="T19" s="348"/>
      <c r="U19" s="322"/>
      <c r="V19" s="322"/>
      <c r="W19" s="121" t="s">
        <v>691</v>
      </c>
      <c r="X19" s="322"/>
      <c r="Y19" s="322"/>
      <c r="Z19" s="322"/>
      <c r="AA19" s="322"/>
      <c r="AB19" s="324"/>
      <c r="AC19" s="188"/>
    </row>
    <row r="20" spans="2:29" ht="18.75" customHeight="1">
      <c r="B20" s="458"/>
      <c r="C20" s="459"/>
      <c r="D20" s="186"/>
      <c r="E20" s="575" t="s">
        <v>538</v>
      </c>
      <c r="F20" s="575"/>
      <c r="G20" s="575"/>
      <c r="H20" s="575"/>
      <c r="I20" s="121" t="s">
        <v>691</v>
      </c>
      <c r="J20" s="345"/>
      <c r="K20" s="345"/>
      <c r="L20" s="346"/>
      <c r="M20" s="345"/>
      <c r="N20" s="345"/>
      <c r="O20" s="345"/>
      <c r="P20" s="347"/>
      <c r="Q20" s="571" t="s">
        <v>540</v>
      </c>
      <c r="R20" s="571"/>
      <c r="S20" s="571"/>
      <c r="T20" s="571"/>
      <c r="U20" s="322"/>
      <c r="V20" s="322"/>
      <c r="W20" s="322"/>
      <c r="X20" s="322"/>
      <c r="Y20" s="322"/>
      <c r="Z20" s="322"/>
      <c r="AA20" s="322"/>
      <c r="AB20" s="324"/>
      <c r="AC20" s="188"/>
    </row>
    <row r="21" spans="2:29" ht="21" customHeight="1">
      <c r="B21" s="460"/>
      <c r="C21" s="516"/>
      <c r="D21" s="189"/>
      <c r="E21" s="574" t="s">
        <v>430</v>
      </c>
      <c r="F21" s="574"/>
      <c r="G21" s="574"/>
      <c r="H21" s="574"/>
      <c r="I21" s="349" t="s">
        <v>1041</v>
      </c>
      <c r="J21" s="350"/>
      <c r="K21" s="349"/>
      <c r="L21" s="351"/>
      <c r="M21" s="349"/>
      <c r="N21" s="349"/>
      <c r="O21" s="349"/>
      <c r="P21" s="352"/>
      <c r="Q21" s="567"/>
      <c r="R21" s="567"/>
      <c r="S21" s="567"/>
      <c r="T21" s="567"/>
      <c r="U21" s="327"/>
      <c r="V21" s="327"/>
      <c r="W21" s="327"/>
      <c r="X21" s="327"/>
      <c r="Y21" s="327"/>
      <c r="Z21" s="327"/>
      <c r="AA21" s="327"/>
      <c r="AB21" s="328"/>
      <c r="AC21" s="191"/>
    </row>
    <row r="22" spans="1:29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</row>
    <row r="23" spans="2:29" ht="19.5" customHeight="1">
      <c r="B23" s="496" t="s">
        <v>389</v>
      </c>
      <c r="C23" s="497"/>
      <c r="D23" s="195"/>
      <c r="E23" s="196"/>
      <c r="F23" s="145"/>
      <c r="G23" s="145"/>
      <c r="H23" s="145"/>
      <c r="I23" s="463"/>
      <c r="J23" s="463"/>
      <c r="K23" s="463"/>
      <c r="L23" s="197"/>
      <c r="M23" s="198"/>
      <c r="N23" s="198"/>
      <c r="O23" s="463"/>
      <c r="P23" s="463"/>
      <c r="Q23" s="197"/>
      <c r="R23" s="198"/>
      <c r="S23" s="199"/>
      <c r="T23" s="463"/>
      <c r="U23" s="463"/>
      <c r="V23" s="197"/>
      <c r="W23" s="198"/>
      <c r="X23" s="198"/>
      <c r="Y23" s="198"/>
      <c r="Z23" s="499" t="s">
        <v>390</v>
      </c>
      <c r="AA23" s="499"/>
      <c r="AB23" s="200"/>
      <c r="AC23" s="201"/>
    </row>
    <row r="24" spans="2:29" ht="19.5" customHeight="1">
      <c r="B24" s="500" t="s">
        <v>391</v>
      </c>
      <c r="C24" s="501"/>
      <c r="D24" s="217"/>
      <c r="E24" s="136" t="s">
        <v>164</v>
      </c>
      <c r="F24" s="140"/>
      <c r="G24" s="140"/>
      <c r="H24" s="140"/>
      <c r="I24" s="527">
        <v>20091</v>
      </c>
      <c r="J24" s="527"/>
      <c r="K24" s="527"/>
      <c r="L24" s="135">
        <v>30</v>
      </c>
      <c r="M24" s="136" t="s">
        <v>168</v>
      </c>
      <c r="N24" s="134"/>
      <c r="O24" s="237"/>
      <c r="P24" s="143"/>
      <c r="Q24" s="135"/>
      <c r="R24" s="527"/>
      <c r="S24" s="527"/>
      <c r="T24" s="522" t="s">
        <v>190</v>
      </c>
      <c r="U24" s="522"/>
      <c r="V24" s="135"/>
      <c r="W24" s="136"/>
      <c r="X24" s="137"/>
      <c r="Y24" s="526">
        <v>30</v>
      </c>
      <c r="Z24" s="526"/>
      <c r="AA24" s="134" t="s">
        <v>168</v>
      </c>
      <c r="AB24" s="147"/>
      <c r="AC24" s="218"/>
    </row>
    <row r="25" spans="2:29" ht="21.75" customHeight="1">
      <c r="B25" s="204"/>
      <c r="C25" s="205" t="s">
        <v>171</v>
      </c>
      <c r="D25" s="206"/>
      <c r="E25" s="557" t="s">
        <v>420</v>
      </c>
      <c r="F25" s="557"/>
      <c r="G25" s="557"/>
      <c r="H25" s="557"/>
      <c r="I25" s="213" t="s">
        <v>1179</v>
      </c>
      <c r="J25" s="255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146" t="s">
        <v>572</v>
      </c>
      <c r="X25" s="207"/>
      <c r="Y25" s="207"/>
      <c r="Z25" s="207"/>
      <c r="AA25" s="207"/>
      <c r="AB25" s="207"/>
      <c r="AC25" s="329"/>
    </row>
    <row r="26" spans="2:29" ht="19.5" customHeight="1">
      <c r="B26" s="204"/>
      <c r="C26" s="209" t="s">
        <v>30</v>
      </c>
      <c r="D26" s="206"/>
      <c r="E26" s="207" t="s">
        <v>438</v>
      </c>
      <c r="F26" s="256"/>
      <c r="G26" s="256"/>
      <c r="H26" s="256"/>
      <c r="I26" s="213" t="s">
        <v>1158</v>
      </c>
      <c r="J26" s="255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128" t="s">
        <v>1109</v>
      </c>
      <c r="X26" s="207"/>
      <c r="Y26" s="207"/>
      <c r="Z26" s="207"/>
      <c r="AA26" s="207"/>
      <c r="AB26" s="207"/>
      <c r="AC26" s="329"/>
    </row>
    <row r="27" spans="2:29" ht="21.75" customHeight="1">
      <c r="B27" s="204" t="s">
        <v>173</v>
      </c>
      <c r="C27" s="209" t="s">
        <v>174</v>
      </c>
      <c r="D27" s="206"/>
      <c r="E27" s="207"/>
      <c r="F27" s="207"/>
      <c r="G27" s="207"/>
      <c r="H27" s="207"/>
      <c r="I27" s="213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329"/>
    </row>
    <row r="28" spans="2:29" ht="21.75" customHeight="1">
      <c r="B28" s="204"/>
      <c r="C28" s="209" t="s">
        <v>175</v>
      </c>
      <c r="D28" s="206"/>
      <c r="E28" s="128" t="s">
        <v>836</v>
      </c>
      <c r="F28" s="128"/>
      <c r="G28" s="128"/>
      <c r="H28" s="128"/>
      <c r="I28" s="334" t="s">
        <v>1145</v>
      </c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128" t="s">
        <v>953</v>
      </c>
      <c r="X28" s="207"/>
      <c r="Y28" s="207"/>
      <c r="Z28" s="207"/>
      <c r="AA28" s="207"/>
      <c r="AB28" s="207"/>
      <c r="AC28" s="329"/>
    </row>
    <row r="29" spans="2:29" ht="21.75" customHeight="1">
      <c r="B29" s="204"/>
      <c r="C29" s="209" t="s">
        <v>176</v>
      </c>
      <c r="D29" s="206"/>
      <c r="E29" s="207" t="s">
        <v>844</v>
      </c>
      <c r="F29" s="256"/>
      <c r="G29" s="256"/>
      <c r="H29" s="256"/>
      <c r="I29" s="213" t="s">
        <v>1145</v>
      </c>
      <c r="J29" s="207"/>
      <c r="K29" s="207"/>
      <c r="L29" s="128" t="s">
        <v>952</v>
      </c>
      <c r="M29" s="207"/>
      <c r="N29" s="207"/>
      <c r="O29" s="207"/>
      <c r="P29" s="207"/>
      <c r="Q29" s="207" t="s">
        <v>430</v>
      </c>
      <c r="R29" s="266"/>
      <c r="S29" s="207"/>
      <c r="T29" s="213" t="s">
        <v>1178</v>
      </c>
      <c r="U29" s="207"/>
      <c r="V29" s="207"/>
      <c r="W29" s="128" t="s">
        <v>596</v>
      </c>
      <c r="X29" s="207"/>
      <c r="Y29" s="207"/>
      <c r="Z29" s="207"/>
      <c r="AA29" s="207"/>
      <c r="AB29" s="207"/>
      <c r="AC29" s="329"/>
    </row>
    <row r="30" spans="2:29" ht="21.75" customHeight="1">
      <c r="B30" s="212"/>
      <c r="C30" s="205" t="s">
        <v>29</v>
      </c>
      <c r="D30" s="206"/>
      <c r="E30" s="415"/>
      <c r="F30" s="415"/>
      <c r="G30" s="415"/>
      <c r="H30" s="415"/>
      <c r="I30" s="213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28"/>
      <c r="X30" s="207"/>
      <c r="Y30" s="207"/>
      <c r="Z30" s="207"/>
      <c r="AA30" s="207"/>
      <c r="AB30" s="207"/>
      <c r="AC30" s="329"/>
    </row>
    <row r="31" spans="2:29" ht="21.75" customHeight="1">
      <c r="B31" s="204"/>
      <c r="C31" s="209" t="s">
        <v>172</v>
      </c>
      <c r="D31" s="206"/>
      <c r="E31" s="207" t="s">
        <v>434</v>
      </c>
      <c r="F31" s="256"/>
      <c r="G31" s="256"/>
      <c r="H31" s="256"/>
      <c r="I31" s="213" t="s">
        <v>1162</v>
      </c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 t="s">
        <v>612</v>
      </c>
      <c r="X31" s="128"/>
      <c r="Y31" s="207"/>
      <c r="Z31" s="207"/>
      <c r="AA31" s="207"/>
      <c r="AB31" s="207"/>
      <c r="AC31" s="329"/>
    </row>
    <row r="32" spans="2:29" ht="21.75" customHeight="1">
      <c r="B32" s="204" t="s">
        <v>177</v>
      </c>
      <c r="C32" s="209" t="s">
        <v>174</v>
      </c>
      <c r="D32" s="206"/>
      <c r="E32" s="207"/>
      <c r="F32" s="207"/>
      <c r="G32" s="207"/>
      <c r="H32" s="207"/>
      <c r="I32" s="213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128"/>
      <c r="X32" s="207"/>
      <c r="Y32" s="207"/>
      <c r="Z32" s="207"/>
      <c r="AA32" s="207"/>
      <c r="AB32" s="207"/>
      <c r="AC32" s="329"/>
    </row>
    <row r="33" spans="2:29" ht="21.75" customHeight="1">
      <c r="B33" s="204"/>
      <c r="C33" s="209" t="s">
        <v>175</v>
      </c>
      <c r="D33" s="206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207"/>
      <c r="Z33" s="207"/>
      <c r="AA33" s="207"/>
      <c r="AB33" s="207"/>
      <c r="AC33" s="329"/>
    </row>
    <row r="34" spans="2:29" ht="21.75" customHeight="1">
      <c r="B34" s="204"/>
      <c r="C34" s="209" t="s">
        <v>176</v>
      </c>
      <c r="D34" s="215"/>
      <c r="E34" s="144" t="s">
        <v>821</v>
      </c>
      <c r="I34" s="413" t="s">
        <v>1181</v>
      </c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146" t="s">
        <v>1027</v>
      </c>
      <c r="X34" s="412"/>
      <c r="Y34" s="412"/>
      <c r="Z34" s="412"/>
      <c r="AA34" s="412"/>
      <c r="AB34" s="207"/>
      <c r="AC34" s="329"/>
    </row>
    <row r="35" spans="2:29" ht="21.75" customHeight="1">
      <c r="B35" s="212"/>
      <c r="C35" s="205" t="s">
        <v>171</v>
      </c>
      <c r="D35" s="206"/>
      <c r="E35" s="128" t="s">
        <v>445</v>
      </c>
      <c r="F35" s="128"/>
      <c r="G35" s="128"/>
      <c r="H35" s="180"/>
      <c r="I35" s="334" t="s">
        <v>1157</v>
      </c>
      <c r="J35" s="14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128" t="s">
        <v>1110</v>
      </c>
      <c r="X35" s="207"/>
      <c r="Y35" s="207"/>
      <c r="Z35" s="207"/>
      <c r="AA35" s="207"/>
      <c r="AB35" s="207"/>
      <c r="AC35" s="329"/>
    </row>
    <row r="36" spans="2:29" ht="21.75" customHeight="1">
      <c r="B36" s="204"/>
      <c r="C36" s="209" t="s">
        <v>172</v>
      </c>
      <c r="D36" s="206"/>
      <c r="E36" s="128" t="s">
        <v>445</v>
      </c>
      <c r="F36" s="128"/>
      <c r="G36" s="128"/>
      <c r="H36" s="180"/>
      <c r="I36" s="213" t="s">
        <v>1157</v>
      </c>
      <c r="J36" s="128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128" t="s">
        <v>1110</v>
      </c>
      <c r="X36" s="207"/>
      <c r="Y36" s="207"/>
      <c r="Z36" s="207"/>
      <c r="AA36" s="207"/>
      <c r="AB36" s="207"/>
      <c r="AC36" s="329"/>
    </row>
    <row r="37" spans="2:29" ht="21.75" customHeight="1">
      <c r="B37" s="204" t="s">
        <v>178</v>
      </c>
      <c r="C37" s="209" t="s">
        <v>174</v>
      </c>
      <c r="D37" s="206"/>
      <c r="E37" s="128" t="s">
        <v>836</v>
      </c>
      <c r="F37" s="128"/>
      <c r="G37" s="128"/>
      <c r="H37" s="128"/>
      <c r="I37" s="334" t="s">
        <v>1145</v>
      </c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128" t="s">
        <v>947</v>
      </c>
      <c r="X37" s="207"/>
      <c r="Y37" s="207"/>
      <c r="Z37" s="207"/>
      <c r="AA37" s="207"/>
      <c r="AB37" s="207"/>
      <c r="AC37" s="329"/>
    </row>
    <row r="38" spans="2:29" ht="21.75" customHeight="1">
      <c r="B38" s="204"/>
      <c r="C38" s="209" t="s">
        <v>175</v>
      </c>
      <c r="D38" s="206"/>
      <c r="E38" s="557" t="s">
        <v>420</v>
      </c>
      <c r="F38" s="557"/>
      <c r="G38" s="557"/>
      <c r="H38" s="557"/>
      <c r="I38" s="213" t="s">
        <v>1179</v>
      </c>
      <c r="J38" s="255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146" t="s">
        <v>572</v>
      </c>
      <c r="X38" s="207"/>
      <c r="Y38" s="207"/>
      <c r="Z38" s="207"/>
      <c r="AA38" s="207"/>
      <c r="AB38" s="207"/>
      <c r="AC38" s="329"/>
    </row>
    <row r="39" spans="2:29" ht="21.75" customHeight="1">
      <c r="B39" s="204"/>
      <c r="C39" s="232" t="s">
        <v>176</v>
      </c>
      <c r="D39" s="206"/>
      <c r="E39" s="207" t="s">
        <v>844</v>
      </c>
      <c r="F39" s="256"/>
      <c r="G39" s="256"/>
      <c r="H39" s="256"/>
      <c r="I39" s="213" t="s">
        <v>1145</v>
      </c>
      <c r="J39" s="255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128" t="s">
        <v>955</v>
      </c>
      <c r="X39" s="207"/>
      <c r="Y39" s="207"/>
      <c r="Z39" s="207"/>
      <c r="AA39" s="207"/>
      <c r="AB39" s="207"/>
      <c r="AC39" s="329"/>
    </row>
    <row r="40" spans="2:29" ht="21.75" customHeight="1">
      <c r="B40" s="212"/>
      <c r="C40" s="209" t="s">
        <v>171</v>
      </c>
      <c r="D40" s="206"/>
      <c r="E40" s="207" t="s">
        <v>434</v>
      </c>
      <c r="F40" s="256"/>
      <c r="G40" s="256"/>
      <c r="H40" s="256"/>
      <c r="I40" s="213" t="s">
        <v>1162</v>
      </c>
      <c r="J40" s="255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128" t="s">
        <v>612</v>
      </c>
      <c r="X40" s="207"/>
      <c r="Y40" s="207"/>
      <c r="Z40" s="207"/>
      <c r="AA40" s="207"/>
      <c r="AB40" s="207"/>
      <c r="AC40" s="329"/>
    </row>
    <row r="41" spans="2:29" ht="21.75" customHeight="1">
      <c r="B41" s="204"/>
      <c r="C41" s="209" t="s">
        <v>172</v>
      </c>
      <c r="D41" s="206"/>
      <c r="E41" s="207" t="s">
        <v>438</v>
      </c>
      <c r="F41" s="256"/>
      <c r="G41" s="256"/>
      <c r="H41" s="256"/>
      <c r="I41" s="213" t="s">
        <v>1158</v>
      </c>
      <c r="J41" s="255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128" t="s">
        <v>1109</v>
      </c>
      <c r="X41" s="207"/>
      <c r="Y41" s="207"/>
      <c r="Z41" s="207"/>
      <c r="AA41" s="207"/>
      <c r="AB41" s="207"/>
      <c r="AC41" s="329"/>
    </row>
    <row r="42" spans="2:29" ht="21.75" customHeight="1">
      <c r="B42" s="204" t="s">
        <v>179</v>
      </c>
      <c r="C42" s="209" t="s">
        <v>174</v>
      </c>
      <c r="D42" s="206"/>
      <c r="E42" s="415"/>
      <c r="F42" s="207"/>
      <c r="G42" s="207"/>
      <c r="H42" s="207"/>
      <c r="I42" s="213"/>
      <c r="J42" s="255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213"/>
      <c r="W42" s="128"/>
      <c r="X42" s="207"/>
      <c r="Y42" s="207"/>
      <c r="Z42" s="207"/>
      <c r="AA42" s="207"/>
      <c r="AB42" s="207"/>
      <c r="AC42" s="329"/>
    </row>
    <row r="43" spans="2:29" ht="21.75" customHeight="1">
      <c r="B43" s="204"/>
      <c r="C43" s="209" t="s">
        <v>175</v>
      </c>
      <c r="D43" s="206"/>
      <c r="E43" s="415"/>
      <c r="F43" s="207"/>
      <c r="G43" s="207"/>
      <c r="H43" s="207"/>
      <c r="I43" s="213"/>
      <c r="J43" s="207"/>
      <c r="K43" s="207"/>
      <c r="L43" s="207"/>
      <c r="M43" s="266"/>
      <c r="N43" s="207"/>
      <c r="O43" s="207"/>
      <c r="P43" s="207"/>
      <c r="Q43" s="207"/>
      <c r="R43" s="207"/>
      <c r="S43" s="207"/>
      <c r="T43" s="207"/>
      <c r="U43" s="207"/>
      <c r="V43" s="207"/>
      <c r="W43" s="128"/>
      <c r="X43" s="207"/>
      <c r="Y43" s="207"/>
      <c r="Z43" s="207"/>
      <c r="AA43" s="207"/>
      <c r="AB43" s="207"/>
      <c r="AC43" s="329"/>
    </row>
    <row r="44" spans="2:29" ht="21.75" customHeight="1">
      <c r="B44" s="204"/>
      <c r="C44" s="209" t="s">
        <v>176</v>
      </c>
      <c r="D44" s="206"/>
      <c r="E44" s="144" t="s">
        <v>821</v>
      </c>
      <c r="H44" s="180"/>
      <c r="I44" s="213" t="s">
        <v>1181</v>
      </c>
      <c r="K44" s="207"/>
      <c r="P44" s="207"/>
      <c r="W44" s="128" t="s">
        <v>1120</v>
      </c>
      <c r="Z44" s="207"/>
      <c r="AA44" s="207"/>
      <c r="AB44" s="207"/>
      <c r="AC44" s="329"/>
    </row>
    <row r="45" spans="2:29" ht="21.75" customHeight="1">
      <c r="B45" s="212"/>
      <c r="C45" s="209" t="s">
        <v>171</v>
      </c>
      <c r="D45" s="206"/>
      <c r="E45" s="128" t="s">
        <v>443</v>
      </c>
      <c r="F45" s="128"/>
      <c r="G45" s="128"/>
      <c r="I45" s="334" t="s">
        <v>1182</v>
      </c>
      <c r="J45" s="146"/>
      <c r="K45" s="207"/>
      <c r="L45" s="207"/>
      <c r="M45" s="266"/>
      <c r="N45" s="207"/>
      <c r="O45" s="207"/>
      <c r="P45" s="207"/>
      <c r="Q45" s="207"/>
      <c r="R45" s="207"/>
      <c r="S45" s="207"/>
      <c r="T45" s="207"/>
      <c r="U45" s="207"/>
      <c r="V45" s="207"/>
      <c r="W45" s="128" t="s">
        <v>588</v>
      </c>
      <c r="X45" s="207"/>
      <c r="Y45" s="207"/>
      <c r="Z45" s="207"/>
      <c r="AA45" s="207"/>
      <c r="AB45" s="207"/>
      <c r="AC45" s="329"/>
    </row>
    <row r="46" spans="2:29" ht="21.75" customHeight="1">
      <c r="B46" s="204"/>
      <c r="C46" s="209" t="s">
        <v>172</v>
      </c>
      <c r="D46" s="206"/>
      <c r="E46" s="128" t="s">
        <v>443</v>
      </c>
      <c r="F46" s="128"/>
      <c r="G46" s="128"/>
      <c r="H46" s="180"/>
      <c r="I46" s="213" t="s">
        <v>1182</v>
      </c>
      <c r="J46" s="128"/>
      <c r="K46" s="207"/>
      <c r="L46" s="207"/>
      <c r="M46" s="266"/>
      <c r="N46" s="207"/>
      <c r="O46" s="207"/>
      <c r="P46" s="207"/>
      <c r="Q46" s="207"/>
      <c r="R46" s="207"/>
      <c r="S46" s="207"/>
      <c r="T46" s="207"/>
      <c r="U46" s="207"/>
      <c r="V46" s="207"/>
      <c r="W46" s="128" t="s">
        <v>588</v>
      </c>
      <c r="X46" s="207"/>
      <c r="Y46" s="207"/>
      <c r="Z46" s="207"/>
      <c r="AA46" s="207"/>
      <c r="AB46" s="207"/>
      <c r="AC46" s="329"/>
    </row>
    <row r="47" spans="2:29" ht="21.75" customHeight="1">
      <c r="B47" s="204" t="s">
        <v>180</v>
      </c>
      <c r="C47" s="209" t="s">
        <v>174</v>
      </c>
      <c r="D47" s="206"/>
      <c r="E47" s="246" t="s">
        <v>1199</v>
      </c>
      <c r="F47" s="207"/>
      <c r="G47" s="207"/>
      <c r="H47" s="207"/>
      <c r="I47" s="213"/>
      <c r="J47" s="207"/>
      <c r="K47" s="207"/>
      <c r="L47" s="207"/>
      <c r="M47" s="266"/>
      <c r="N47" s="207"/>
      <c r="O47" s="207"/>
      <c r="P47" s="207"/>
      <c r="Q47" s="207"/>
      <c r="R47" s="207"/>
      <c r="S47" s="207"/>
      <c r="T47" s="207"/>
      <c r="U47" s="207"/>
      <c r="V47" s="207"/>
      <c r="W47" s="128"/>
      <c r="X47" s="207"/>
      <c r="Y47" s="207"/>
      <c r="Z47" s="207"/>
      <c r="AA47" s="207"/>
      <c r="AB47" s="207"/>
      <c r="AC47" s="329"/>
    </row>
    <row r="48" spans="2:30" ht="21.75" customHeight="1">
      <c r="B48" s="204"/>
      <c r="C48" s="209" t="s">
        <v>175</v>
      </c>
      <c r="D48" s="206"/>
      <c r="E48" s="246" t="s">
        <v>1199</v>
      </c>
      <c r="F48" s="207"/>
      <c r="G48" s="207"/>
      <c r="H48" s="207"/>
      <c r="I48" s="213"/>
      <c r="J48" s="207"/>
      <c r="K48" s="207"/>
      <c r="L48" s="207"/>
      <c r="M48" s="266"/>
      <c r="N48" s="207"/>
      <c r="O48" s="207"/>
      <c r="P48" s="207"/>
      <c r="Q48" s="207"/>
      <c r="R48" s="207"/>
      <c r="S48" s="207"/>
      <c r="T48" s="207"/>
      <c r="U48" s="207"/>
      <c r="V48" s="207"/>
      <c r="W48" s="128"/>
      <c r="X48" s="207"/>
      <c r="Y48" s="207"/>
      <c r="Z48" s="207"/>
      <c r="AA48" s="207"/>
      <c r="AB48" s="207"/>
      <c r="AC48" s="329"/>
      <c r="AD48" s="216" t="s">
        <v>211</v>
      </c>
    </row>
    <row r="49" spans="2:29" ht="21.75" customHeight="1">
      <c r="B49" s="214"/>
      <c r="C49" s="209" t="s">
        <v>176</v>
      </c>
      <c r="D49" s="206"/>
      <c r="E49" s="246" t="s">
        <v>1199</v>
      </c>
      <c r="M49" s="266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329"/>
    </row>
    <row r="50" spans="2:29" ht="21.75" customHeight="1">
      <c r="B50" s="212"/>
      <c r="C50" s="209" t="s">
        <v>29</v>
      </c>
      <c r="D50" s="206"/>
      <c r="E50" s="207" t="s">
        <v>442</v>
      </c>
      <c r="F50" s="256"/>
      <c r="G50" s="256"/>
      <c r="H50" s="256"/>
      <c r="I50" s="213" t="s">
        <v>1169</v>
      </c>
      <c r="J50" s="255"/>
      <c r="K50" s="207"/>
      <c r="L50" s="207"/>
      <c r="M50" s="266"/>
      <c r="N50" s="207"/>
      <c r="O50" s="207"/>
      <c r="P50" s="207"/>
      <c r="Q50" s="207"/>
      <c r="R50" s="207"/>
      <c r="S50" s="207"/>
      <c r="T50" s="207"/>
      <c r="U50" s="207"/>
      <c r="V50" s="207"/>
      <c r="W50" s="128" t="s">
        <v>1064</v>
      </c>
      <c r="X50" s="207"/>
      <c r="Y50" s="207"/>
      <c r="Z50" s="207"/>
      <c r="AA50" s="207"/>
      <c r="AB50" s="207"/>
      <c r="AC50" s="329"/>
    </row>
    <row r="51" spans="2:29" ht="21.75" customHeight="1">
      <c r="B51" s="204"/>
      <c r="C51" s="209" t="s">
        <v>30</v>
      </c>
      <c r="D51" s="206"/>
      <c r="E51" s="207" t="s">
        <v>442</v>
      </c>
      <c r="F51" s="256"/>
      <c r="G51" s="256"/>
      <c r="H51" s="256"/>
      <c r="I51" s="213" t="s">
        <v>1169</v>
      </c>
      <c r="J51" s="255"/>
      <c r="K51" s="207"/>
      <c r="L51" s="207"/>
      <c r="M51" s="266"/>
      <c r="N51" s="207"/>
      <c r="O51" s="207"/>
      <c r="P51" s="207"/>
      <c r="Q51" s="207"/>
      <c r="W51" s="128" t="s">
        <v>1064</v>
      </c>
      <c r="X51" s="207"/>
      <c r="Y51" s="207"/>
      <c r="Z51" s="207"/>
      <c r="AA51" s="207"/>
      <c r="AB51" s="207"/>
      <c r="AC51" s="329"/>
    </row>
    <row r="52" spans="2:29" ht="21.75" customHeight="1">
      <c r="B52" s="204" t="s">
        <v>446</v>
      </c>
      <c r="C52" s="209" t="s">
        <v>32</v>
      </c>
      <c r="D52" s="206"/>
      <c r="E52" s="207" t="s">
        <v>442</v>
      </c>
      <c r="F52" s="256"/>
      <c r="G52" s="256"/>
      <c r="H52" s="256"/>
      <c r="I52" s="213" t="s">
        <v>1169</v>
      </c>
      <c r="J52" s="255"/>
      <c r="K52" s="207"/>
      <c r="L52" s="207"/>
      <c r="M52" s="266"/>
      <c r="N52" s="207"/>
      <c r="O52" s="207"/>
      <c r="P52" s="207"/>
      <c r="Q52" s="207"/>
      <c r="R52" s="207"/>
      <c r="S52" s="207"/>
      <c r="T52" s="207"/>
      <c r="U52" s="207"/>
      <c r="V52" s="207"/>
      <c r="W52" s="128" t="s">
        <v>1064</v>
      </c>
      <c r="X52" s="207"/>
      <c r="Y52" s="207"/>
      <c r="Z52" s="207"/>
      <c r="AA52" s="207"/>
      <c r="AB52" s="207"/>
      <c r="AC52" s="329"/>
    </row>
    <row r="53" spans="2:30" ht="21.75" customHeight="1">
      <c r="B53" s="204"/>
      <c r="C53" s="209" t="s">
        <v>33</v>
      </c>
      <c r="D53" s="206"/>
      <c r="E53" s="207" t="s">
        <v>442</v>
      </c>
      <c r="F53" s="256"/>
      <c r="G53" s="256"/>
      <c r="H53" s="256"/>
      <c r="I53" s="213" t="s">
        <v>1169</v>
      </c>
      <c r="J53" s="255"/>
      <c r="K53" s="207"/>
      <c r="L53" s="207"/>
      <c r="M53" s="266"/>
      <c r="N53" s="207"/>
      <c r="O53" s="207"/>
      <c r="P53" s="207"/>
      <c r="Q53" s="207"/>
      <c r="R53" s="207"/>
      <c r="S53" s="207"/>
      <c r="T53" s="207"/>
      <c r="U53" s="207"/>
      <c r="V53" s="207"/>
      <c r="W53" s="128" t="s">
        <v>1064</v>
      </c>
      <c r="X53" s="207"/>
      <c r="Y53" s="207"/>
      <c r="Z53" s="207"/>
      <c r="AA53" s="207"/>
      <c r="AB53" s="207"/>
      <c r="AC53" s="329"/>
      <c r="AD53" s="216" t="s">
        <v>39</v>
      </c>
    </row>
    <row r="54" spans="2:29" ht="21.75" customHeight="1">
      <c r="B54" s="214"/>
      <c r="C54" s="209" t="s">
        <v>34</v>
      </c>
      <c r="D54" s="206"/>
      <c r="M54" s="266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329"/>
    </row>
    <row r="55" spans="2:29" ht="21.75" customHeight="1">
      <c r="B55" s="239" t="s">
        <v>182</v>
      </c>
      <c r="C55" s="227" t="s">
        <v>0</v>
      </c>
      <c r="D55" s="206"/>
      <c r="E55" s="207"/>
      <c r="F55" s="207"/>
      <c r="G55" s="207"/>
      <c r="H55" s="207"/>
      <c r="I55" s="213"/>
      <c r="J55" s="207"/>
      <c r="K55" s="207"/>
      <c r="L55" s="207"/>
      <c r="M55" s="266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329"/>
    </row>
    <row r="56" spans="2:29" ht="15.75" customHeight="1">
      <c r="B56" s="142" t="s">
        <v>9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455" t="s">
        <v>566</v>
      </c>
      <c r="P56" s="456"/>
      <c r="Q56" s="132"/>
      <c r="R56" s="131"/>
      <c r="S56" s="131"/>
      <c r="T56" s="131"/>
      <c r="U56" s="131"/>
      <c r="V56" s="131"/>
      <c r="W56" s="131"/>
      <c r="X56" s="154" t="s">
        <v>392</v>
      </c>
      <c r="Y56" s="131"/>
      <c r="Z56" s="131"/>
      <c r="AA56" s="518">
        <v>87792352</v>
      </c>
      <c r="AB56" s="518"/>
      <c r="AC56" s="194"/>
    </row>
    <row r="57" spans="7:29" ht="22.5" customHeight="1">
      <c r="G57" s="131"/>
      <c r="H57" s="131"/>
      <c r="I57" s="131"/>
      <c r="J57" s="142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94"/>
    </row>
    <row r="58" spans="2:30" ht="22.5" customHeight="1">
      <c r="B58" s="335" t="s">
        <v>413</v>
      </c>
      <c r="C58" s="335" t="s">
        <v>63</v>
      </c>
      <c r="D58" s="336" t="s">
        <v>398</v>
      </c>
      <c r="E58" s="337"/>
      <c r="F58" s="308" t="s">
        <v>995</v>
      </c>
      <c r="G58" s="308"/>
      <c r="H58" s="308"/>
      <c r="I58" s="308"/>
      <c r="J58" s="308"/>
      <c r="K58" s="308" t="s">
        <v>998</v>
      </c>
      <c r="L58" s="313"/>
      <c r="M58" s="308"/>
      <c r="N58" s="308"/>
      <c r="O58" s="308"/>
      <c r="P58" s="308"/>
      <c r="Q58" s="308" t="s">
        <v>1002</v>
      </c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41"/>
      <c r="AD58" s="224"/>
    </row>
    <row r="59" spans="2:30" ht="22.5" customHeight="1">
      <c r="B59" s="338" t="s">
        <v>410</v>
      </c>
      <c r="C59" s="338" t="s">
        <v>411</v>
      </c>
      <c r="D59" s="339" t="s">
        <v>412</v>
      </c>
      <c r="E59" s="340"/>
      <c r="F59" s="310" t="s">
        <v>1112</v>
      </c>
      <c r="G59" s="310"/>
      <c r="H59" s="310"/>
      <c r="I59" s="310"/>
      <c r="J59" s="310"/>
      <c r="K59" s="310" t="s">
        <v>1000</v>
      </c>
      <c r="L59" s="310"/>
      <c r="M59" s="310"/>
      <c r="N59" s="310"/>
      <c r="O59" s="310"/>
      <c r="P59" s="310"/>
      <c r="Q59" s="310" t="s">
        <v>1004</v>
      </c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42"/>
      <c r="AD59" s="224"/>
    </row>
    <row r="60" ht="22.5" customHeight="1">
      <c r="B60" s="142" t="s">
        <v>415</v>
      </c>
    </row>
  </sheetData>
  <sheetProtection/>
  <mergeCells count="35">
    <mergeCell ref="E38:H38"/>
    <mergeCell ref="B12:C12"/>
    <mergeCell ref="E17:H17"/>
    <mergeCell ref="E19:H19"/>
    <mergeCell ref="E21:H21"/>
    <mergeCell ref="B13:C13"/>
    <mergeCell ref="B14:C21"/>
    <mergeCell ref="E25:H25"/>
    <mergeCell ref="B23:C23"/>
    <mergeCell ref="E20:H20"/>
    <mergeCell ref="Q20:T20"/>
    <mergeCell ref="Q16:T16"/>
    <mergeCell ref="E18:H18"/>
    <mergeCell ref="Q18:T18"/>
    <mergeCell ref="D10:M10"/>
    <mergeCell ref="N10:O10"/>
    <mergeCell ref="Q10:R10"/>
    <mergeCell ref="Q17:T17"/>
    <mergeCell ref="E14:H14"/>
    <mergeCell ref="Q14:T14"/>
    <mergeCell ref="E15:H15"/>
    <mergeCell ref="Q15:T15"/>
    <mergeCell ref="E16:H16"/>
    <mergeCell ref="B24:C24"/>
    <mergeCell ref="I24:K24"/>
    <mergeCell ref="R24:S24"/>
    <mergeCell ref="T24:U24"/>
    <mergeCell ref="AA56:AB56"/>
    <mergeCell ref="O56:P56"/>
    <mergeCell ref="Z23:AA23"/>
    <mergeCell ref="Y24:Z24"/>
    <mergeCell ref="I23:K23"/>
    <mergeCell ref="O23:P23"/>
    <mergeCell ref="T23:U23"/>
    <mergeCell ref="Q21:T21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39">
      <selection activeCell="I45" sqref="I45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9" width="3.75390625" style="129" customWidth="1"/>
    <col min="10" max="10" width="2.50390625" style="129" customWidth="1"/>
    <col min="11" max="12" width="3.75390625" style="129" customWidth="1"/>
    <col min="13" max="13" width="5.875" style="129" customWidth="1"/>
    <col min="14" max="14" width="6.25390625" style="129" customWidth="1"/>
    <col min="15" max="28" width="3.75390625" style="129" customWidth="1"/>
    <col min="29" max="29" width="1.625" style="129" customWidth="1"/>
    <col min="30" max="30" width="3.0039062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2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2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U8" s="142"/>
      <c r="V8" s="142" t="s">
        <v>19</v>
      </c>
    </row>
    <row r="9" spans="1:22" ht="49.5" customHeight="1">
      <c r="A9" s="139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U9" s="142"/>
      <c r="V9" s="142"/>
    </row>
    <row r="10" spans="1:29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169"/>
      <c r="R10" s="507">
        <v>2011</v>
      </c>
      <c r="S10" s="507"/>
      <c r="T10" s="453" t="s">
        <v>1125</v>
      </c>
      <c r="U10" s="171"/>
      <c r="V10" s="171"/>
      <c r="W10" s="171"/>
      <c r="X10" s="168"/>
      <c r="Y10" s="168"/>
      <c r="Z10" s="168"/>
      <c r="AA10" s="168"/>
      <c r="AB10" s="168"/>
      <c r="AC10" s="168"/>
    </row>
    <row r="11" ht="6.75" customHeight="1"/>
    <row r="12" spans="2:30" ht="19.5" customHeight="1">
      <c r="B12" s="505" t="s">
        <v>22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5" customHeight="1">
      <c r="B13" s="508" t="s">
        <v>57</v>
      </c>
      <c r="C13" s="464"/>
      <c r="D13" s="277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81" t="s">
        <v>61</v>
      </c>
      <c r="M13" s="278" t="s">
        <v>59</v>
      </c>
      <c r="N13" s="278" t="s">
        <v>59</v>
      </c>
      <c r="O13" s="276" t="s">
        <v>62</v>
      </c>
      <c r="P13" s="265" t="s">
        <v>63</v>
      </c>
      <c r="Q13" s="279"/>
      <c r="R13" s="277" t="s">
        <v>58</v>
      </c>
      <c r="S13" s="181" t="s">
        <v>60</v>
      </c>
      <c r="T13" s="181" t="s">
        <v>61</v>
      </c>
      <c r="U13" s="278" t="s">
        <v>59</v>
      </c>
      <c r="V13" s="276" t="s">
        <v>62</v>
      </c>
      <c r="W13" s="180"/>
      <c r="X13" s="180"/>
      <c r="Y13" s="265" t="s">
        <v>63</v>
      </c>
      <c r="Z13" s="180"/>
      <c r="AA13" s="180"/>
      <c r="AB13" s="181"/>
      <c r="AC13" s="181"/>
      <c r="AD13" s="182"/>
    </row>
    <row r="14" spans="2:30" ht="19.5" customHeight="1">
      <c r="B14" s="464" t="s">
        <v>3</v>
      </c>
      <c r="C14" s="465"/>
      <c r="D14" s="186"/>
      <c r="E14" s="539" t="s">
        <v>1007</v>
      </c>
      <c r="F14" s="539"/>
      <c r="G14" s="539"/>
      <c r="H14" s="539"/>
      <c r="I14" s="121"/>
      <c r="J14" s="121" t="s">
        <v>1042</v>
      </c>
      <c r="K14" s="121"/>
      <c r="L14" s="121"/>
      <c r="M14" s="121"/>
      <c r="N14" s="121"/>
      <c r="O14" s="121"/>
      <c r="P14" s="242"/>
      <c r="Q14" s="121"/>
      <c r="R14" s="560" t="s">
        <v>641</v>
      </c>
      <c r="S14" s="560"/>
      <c r="T14" s="560"/>
      <c r="U14" s="560"/>
      <c r="V14" s="121"/>
      <c r="W14" s="121" t="s">
        <v>639</v>
      </c>
      <c r="X14" s="121"/>
      <c r="Y14" s="121"/>
      <c r="Z14" s="121"/>
      <c r="AA14" s="121"/>
      <c r="AB14" s="247"/>
      <c r="AC14" s="187"/>
      <c r="AD14" s="188"/>
    </row>
    <row r="15" spans="2:30" ht="19.5" customHeight="1">
      <c r="B15" s="458"/>
      <c r="C15" s="459"/>
      <c r="D15" s="186"/>
      <c r="E15" s="539" t="s">
        <v>547</v>
      </c>
      <c r="F15" s="539"/>
      <c r="G15" s="539"/>
      <c r="H15" s="539"/>
      <c r="I15" s="121"/>
      <c r="J15" s="121" t="s">
        <v>1043</v>
      </c>
      <c r="K15" s="121"/>
      <c r="L15" s="121"/>
      <c r="M15" s="121"/>
      <c r="N15" s="121"/>
      <c r="O15" s="121"/>
      <c r="P15" s="242"/>
      <c r="Q15" s="121"/>
      <c r="R15" s="575" t="s">
        <v>430</v>
      </c>
      <c r="S15" s="575"/>
      <c r="T15" s="575"/>
      <c r="U15" s="575"/>
      <c r="V15" s="121"/>
      <c r="W15" s="121" t="s">
        <v>1047</v>
      </c>
      <c r="X15" s="121"/>
      <c r="Y15" s="121"/>
      <c r="Z15" s="121"/>
      <c r="AA15" s="121"/>
      <c r="AB15" s="247"/>
      <c r="AC15" s="187"/>
      <c r="AD15" s="188"/>
    </row>
    <row r="16" spans="2:30" ht="19.5" customHeight="1">
      <c r="B16" s="458"/>
      <c r="C16" s="459"/>
      <c r="D16" s="186"/>
      <c r="E16" s="539" t="s">
        <v>548</v>
      </c>
      <c r="F16" s="539"/>
      <c r="G16" s="539"/>
      <c r="H16" s="539"/>
      <c r="I16" s="121"/>
      <c r="J16" s="121" t="s">
        <v>1044</v>
      </c>
      <c r="K16" s="121"/>
      <c r="L16" s="121"/>
      <c r="M16" s="121"/>
      <c r="N16" s="121"/>
      <c r="O16" s="121"/>
      <c r="P16" s="242"/>
      <c r="Q16" s="121"/>
      <c r="R16" s="539" t="s">
        <v>885</v>
      </c>
      <c r="S16" s="539"/>
      <c r="T16" s="539"/>
      <c r="U16" s="539"/>
      <c r="V16" s="305"/>
      <c r="W16" s="121" t="s">
        <v>826</v>
      </c>
      <c r="X16" s="121"/>
      <c r="Y16" s="121"/>
      <c r="Z16" s="121"/>
      <c r="AA16" s="121"/>
      <c r="AB16" s="268"/>
      <c r="AC16" s="187"/>
      <c r="AD16" s="188"/>
    </row>
    <row r="17" spans="2:30" ht="19.5" customHeight="1">
      <c r="B17" s="458"/>
      <c r="C17" s="459"/>
      <c r="D17" s="186"/>
      <c r="E17" s="539" t="s">
        <v>549</v>
      </c>
      <c r="F17" s="539"/>
      <c r="G17" s="539"/>
      <c r="H17" s="539"/>
      <c r="I17" s="121"/>
      <c r="J17" s="121"/>
      <c r="K17" s="121"/>
      <c r="L17" s="121"/>
      <c r="M17" s="121"/>
      <c r="N17" s="121"/>
      <c r="O17" s="121"/>
      <c r="P17" s="242"/>
      <c r="Q17" s="121"/>
      <c r="R17" s="539" t="s">
        <v>862</v>
      </c>
      <c r="S17" s="539"/>
      <c r="T17" s="539"/>
      <c r="U17" s="539"/>
      <c r="V17" s="305"/>
      <c r="W17" s="121" t="s">
        <v>687</v>
      </c>
      <c r="X17" s="121"/>
      <c r="Y17" s="121"/>
      <c r="Z17" s="121"/>
      <c r="AA17" s="121"/>
      <c r="AB17" s="268"/>
      <c r="AC17" s="187"/>
      <c r="AD17" s="188"/>
    </row>
    <row r="18" spans="2:30" ht="19.5" customHeight="1">
      <c r="B18" s="458"/>
      <c r="C18" s="459"/>
      <c r="D18" s="186"/>
      <c r="E18" s="539" t="s">
        <v>1005</v>
      </c>
      <c r="F18" s="539"/>
      <c r="G18" s="539"/>
      <c r="H18" s="539"/>
      <c r="I18" s="121"/>
      <c r="J18" s="121"/>
      <c r="K18" s="121"/>
      <c r="L18" s="121"/>
      <c r="M18" s="121"/>
      <c r="N18" s="121"/>
      <c r="O18" s="121"/>
      <c r="P18" s="242"/>
      <c r="Q18" s="121"/>
      <c r="R18" s="539" t="s">
        <v>554</v>
      </c>
      <c r="S18" s="539"/>
      <c r="T18" s="539"/>
      <c r="U18" s="539"/>
      <c r="V18" s="121"/>
      <c r="W18" s="121" t="s">
        <v>881</v>
      </c>
      <c r="X18" s="121"/>
      <c r="Y18" s="121"/>
      <c r="Z18" s="121"/>
      <c r="AA18" s="121"/>
      <c r="AB18" s="268"/>
      <c r="AC18" s="187"/>
      <c r="AD18" s="188"/>
    </row>
    <row r="19" spans="2:30" ht="19.5" customHeight="1">
      <c r="B19" s="458"/>
      <c r="C19" s="554"/>
      <c r="D19" s="186"/>
      <c r="E19" s="555" t="s">
        <v>1009</v>
      </c>
      <c r="F19" s="555"/>
      <c r="G19" s="555"/>
      <c r="H19" s="555"/>
      <c r="I19" s="121"/>
      <c r="J19" s="121" t="s">
        <v>1045</v>
      </c>
      <c r="K19" s="121"/>
      <c r="L19" s="121"/>
      <c r="M19" s="121"/>
      <c r="N19" s="121"/>
      <c r="O19" s="121"/>
      <c r="P19" s="242"/>
      <c r="Q19" s="121"/>
      <c r="R19" s="539" t="s">
        <v>555</v>
      </c>
      <c r="S19" s="539"/>
      <c r="T19" s="539"/>
      <c r="U19" s="539"/>
      <c r="V19" s="121"/>
      <c r="W19" s="121"/>
      <c r="X19" s="121"/>
      <c r="Y19" s="121"/>
      <c r="Z19" s="121"/>
      <c r="AA19" s="121"/>
      <c r="AB19" s="268"/>
      <c r="AC19" s="187"/>
      <c r="AD19" s="188"/>
    </row>
    <row r="20" spans="2:30" ht="19.5" customHeight="1">
      <c r="B20" s="460"/>
      <c r="C20" s="516"/>
      <c r="D20" s="189"/>
      <c r="E20" s="537" t="s">
        <v>552</v>
      </c>
      <c r="F20" s="537"/>
      <c r="G20" s="537"/>
      <c r="H20" s="537"/>
      <c r="I20" s="122"/>
      <c r="J20" s="310" t="s">
        <v>1046</v>
      </c>
      <c r="K20" s="122"/>
      <c r="L20" s="122"/>
      <c r="M20" s="122"/>
      <c r="N20" s="122"/>
      <c r="O20" s="122"/>
      <c r="P20" s="243"/>
      <c r="Q20" s="122"/>
      <c r="R20" s="537" t="s">
        <v>494</v>
      </c>
      <c r="S20" s="537"/>
      <c r="T20" s="537"/>
      <c r="U20" s="537"/>
      <c r="V20" s="122"/>
      <c r="W20" s="122" t="s">
        <v>1048</v>
      </c>
      <c r="X20" s="122"/>
      <c r="Y20" s="122"/>
      <c r="Z20" s="122"/>
      <c r="AA20" s="122"/>
      <c r="AB20" s="293"/>
      <c r="AC20" s="190"/>
      <c r="AD20" s="191"/>
    </row>
    <row r="21" spans="1:30" s="225" customFormat="1" ht="19.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39"/>
      <c r="R21" s="155"/>
      <c r="S21" s="139"/>
      <c r="T21" s="155"/>
      <c r="U21" s="139"/>
      <c r="V21" s="139"/>
      <c r="W21" s="155"/>
      <c r="X21" s="139"/>
      <c r="Y21" s="139"/>
      <c r="Z21" s="139"/>
      <c r="AA21" s="153"/>
      <c r="AB21" s="153"/>
      <c r="AC21" s="153"/>
      <c r="AD21" s="224"/>
    </row>
    <row r="22" spans="2:30" ht="19.5" customHeight="1">
      <c r="B22" s="496" t="s">
        <v>24</v>
      </c>
      <c r="C22" s="497"/>
      <c r="D22" s="195"/>
      <c r="E22" s="196" t="s">
        <v>199</v>
      </c>
      <c r="F22" s="145"/>
      <c r="G22" s="145"/>
      <c r="H22" s="145"/>
      <c r="I22" s="463">
        <v>20101</v>
      </c>
      <c r="J22" s="463"/>
      <c r="K22" s="463"/>
      <c r="L22" s="197">
        <v>30</v>
      </c>
      <c r="M22" s="198" t="s">
        <v>25</v>
      </c>
      <c r="N22" s="198"/>
      <c r="O22" s="463">
        <v>20102</v>
      </c>
      <c r="P22" s="463"/>
      <c r="Q22" s="260"/>
      <c r="R22" s="197">
        <v>30</v>
      </c>
      <c r="S22" s="198" t="s">
        <v>25</v>
      </c>
      <c r="T22" s="199"/>
      <c r="U22" s="463">
        <v>20103</v>
      </c>
      <c r="V22" s="463"/>
      <c r="W22" s="197">
        <v>30</v>
      </c>
      <c r="X22" s="198" t="s">
        <v>25</v>
      </c>
      <c r="Y22" s="198"/>
      <c r="Z22" s="198"/>
      <c r="AA22" s="499" t="s">
        <v>26</v>
      </c>
      <c r="AB22" s="499"/>
      <c r="AC22" s="200"/>
      <c r="AD22" s="201"/>
    </row>
    <row r="23" spans="2:30" ht="19.5" customHeight="1">
      <c r="B23" s="500" t="s">
        <v>27</v>
      </c>
      <c r="C23" s="501"/>
      <c r="D23" s="217"/>
      <c r="E23" s="140"/>
      <c r="F23" s="140"/>
      <c r="G23" s="140"/>
      <c r="H23" s="140"/>
      <c r="I23" s="527">
        <v>20104</v>
      </c>
      <c r="J23" s="527"/>
      <c r="K23" s="527"/>
      <c r="L23" s="135">
        <v>30</v>
      </c>
      <c r="M23" s="136" t="s">
        <v>25</v>
      </c>
      <c r="N23" s="134"/>
      <c r="O23" s="527"/>
      <c r="P23" s="527"/>
      <c r="Q23" s="259"/>
      <c r="R23" s="135"/>
      <c r="S23" s="136"/>
      <c r="T23" s="137"/>
      <c r="U23" s="522" t="s">
        <v>190</v>
      </c>
      <c r="V23" s="522"/>
      <c r="W23" s="141" t="s">
        <v>190</v>
      </c>
      <c r="X23" s="134" t="s">
        <v>190</v>
      </c>
      <c r="Y23" s="137"/>
      <c r="Z23" s="526">
        <v>120</v>
      </c>
      <c r="AA23" s="526"/>
      <c r="AB23" s="134" t="s">
        <v>25</v>
      </c>
      <c r="AC23" s="147"/>
      <c r="AD23" s="218"/>
    </row>
    <row r="24" spans="2:30" ht="21.75" customHeight="1">
      <c r="B24" s="230"/>
      <c r="C24" s="231" t="s">
        <v>29</v>
      </c>
      <c r="D24" s="215"/>
      <c r="E24" s="557" t="s">
        <v>462</v>
      </c>
      <c r="F24" s="557"/>
      <c r="G24" s="557"/>
      <c r="H24" s="557"/>
      <c r="I24" s="213" t="s">
        <v>1200</v>
      </c>
      <c r="J24" s="25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208"/>
    </row>
    <row r="25" spans="2:30" ht="21.75" customHeight="1">
      <c r="B25" s="230"/>
      <c r="C25" s="232" t="s">
        <v>30</v>
      </c>
      <c r="D25" s="215"/>
      <c r="E25" s="207" t="s">
        <v>469</v>
      </c>
      <c r="F25" s="256"/>
      <c r="G25" s="256"/>
      <c r="H25" s="256"/>
      <c r="I25" s="213" t="s">
        <v>1201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46" t="s">
        <v>586</v>
      </c>
      <c r="X25" s="128"/>
      <c r="Y25" s="128"/>
      <c r="Z25" s="128"/>
      <c r="AA25" s="128"/>
      <c r="AB25" s="128"/>
      <c r="AC25" s="128"/>
      <c r="AD25" s="208"/>
    </row>
    <row r="26" spans="2:30" ht="21.75" customHeight="1">
      <c r="B26" s="230" t="s">
        <v>31</v>
      </c>
      <c r="C26" s="232" t="s">
        <v>32</v>
      </c>
      <c r="D26" s="215"/>
      <c r="E26" s="207" t="s">
        <v>583</v>
      </c>
      <c r="F26" s="256"/>
      <c r="G26" s="256"/>
      <c r="H26" s="256"/>
      <c r="I26" s="213" t="s">
        <v>1202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 t="s">
        <v>585</v>
      </c>
      <c r="X26" s="128"/>
      <c r="Y26" s="128"/>
      <c r="Z26" s="128"/>
      <c r="AA26" s="128"/>
      <c r="AB26" s="128"/>
      <c r="AC26" s="128"/>
      <c r="AD26" s="208"/>
    </row>
    <row r="27" spans="2:30" ht="21.75" customHeight="1">
      <c r="B27" s="230"/>
      <c r="C27" s="232" t="s">
        <v>33</v>
      </c>
      <c r="D27" s="215"/>
      <c r="E27" s="207" t="s">
        <v>583</v>
      </c>
      <c r="F27" s="256"/>
      <c r="G27" s="256"/>
      <c r="H27" s="256"/>
      <c r="I27" s="213" t="s">
        <v>1202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 t="s">
        <v>585</v>
      </c>
      <c r="X27" s="128"/>
      <c r="Y27" s="128"/>
      <c r="Z27" s="128"/>
      <c r="AA27" s="128"/>
      <c r="AB27" s="128"/>
      <c r="AC27" s="128"/>
      <c r="AD27" s="208"/>
    </row>
    <row r="28" spans="2:30" ht="21.75" customHeight="1">
      <c r="B28" s="230"/>
      <c r="C28" s="232" t="s">
        <v>34</v>
      </c>
      <c r="D28" s="215"/>
      <c r="E28" s="144" t="s">
        <v>239</v>
      </c>
      <c r="I28" s="213" t="s">
        <v>1203</v>
      </c>
      <c r="J28" s="255"/>
      <c r="K28" s="128"/>
      <c r="L28" s="128" t="s">
        <v>956</v>
      </c>
      <c r="M28" s="128"/>
      <c r="N28" s="128"/>
      <c r="O28" s="128"/>
      <c r="P28" s="558" t="s">
        <v>431</v>
      </c>
      <c r="Q28" s="558"/>
      <c r="R28" s="558"/>
      <c r="S28" s="558"/>
      <c r="T28" s="213" t="s">
        <v>1204</v>
      </c>
      <c r="U28" s="128"/>
      <c r="V28" s="128"/>
      <c r="W28" s="128" t="s">
        <v>628</v>
      </c>
      <c r="X28" s="128"/>
      <c r="Y28" s="128"/>
      <c r="Z28" s="128"/>
      <c r="AA28" s="128" t="s">
        <v>576</v>
      </c>
      <c r="AB28" s="128"/>
      <c r="AC28" s="128"/>
      <c r="AD28" s="208"/>
    </row>
    <row r="29" spans="2:30" ht="21.75" customHeight="1">
      <c r="B29" s="233"/>
      <c r="C29" s="231" t="s">
        <v>29</v>
      </c>
      <c r="D29" s="215"/>
      <c r="E29" s="207" t="s">
        <v>475</v>
      </c>
      <c r="F29" s="256"/>
      <c r="G29" s="256"/>
      <c r="H29" s="256"/>
      <c r="I29" s="213" t="s">
        <v>1201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46" t="s">
        <v>630</v>
      </c>
      <c r="X29" s="128"/>
      <c r="Y29" s="128"/>
      <c r="Z29" s="128"/>
      <c r="AA29" s="128" t="s">
        <v>576</v>
      </c>
      <c r="AB29" s="128"/>
      <c r="AC29" s="128"/>
      <c r="AD29" s="208"/>
    </row>
    <row r="30" spans="2:30" ht="21.75" customHeight="1">
      <c r="B30" s="230"/>
      <c r="C30" s="232" t="s">
        <v>30</v>
      </c>
      <c r="D30" s="215"/>
      <c r="E30" s="558" t="s">
        <v>466</v>
      </c>
      <c r="F30" s="558"/>
      <c r="G30" s="558"/>
      <c r="H30" s="558"/>
      <c r="I30" s="213" t="s">
        <v>1205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46"/>
      <c r="U30" s="146"/>
      <c r="V30" s="334"/>
      <c r="W30" s="146" t="s">
        <v>579</v>
      </c>
      <c r="X30" s="146"/>
      <c r="Y30" s="146"/>
      <c r="Z30" s="128"/>
      <c r="AA30" s="128"/>
      <c r="AB30" s="128"/>
      <c r="AC30" s="128"/>
      <c r="AD30" s="208"/>
    </row>
    <row r="31" spans="2:30" ht="21.75" customHeight="1">
      <c r="B31" s="230" t="s">
        <v>35</v>
      </c>
      <c r="C31" s="232" t="s">
        <v>32</v>
      </c>
      <c r="D31" s="215"/>
      <c r="E31" s="207" t="s">
        <v>625</v>
      </c>
      <c r="F31" s="256"/>
      <c r="G31" s="256"/>
      <c r="H31" s="256"/>
      <c r="I31" s="213" t="s">
        <v>1206</v>
      </c>
      <c r="J31" s="255"/>
      <c r="K31" s="128"/>
      <c r="L31" s="128"/>
      <c r="M31" s="128"/>
      <c r="N31" s="128"/>
      <c r="O31" s="128"/>
      <c r="P31" s="128"/>
      <c r="Q31" s="128"/>
      <c r="R31" s="128"/>
      <c r="S31" s="128" t="s">
        <v>626</v>
      </c>
      <c r="T31" s="128"/>
      <c r="U31" s="128"/>
      <c r="V31" s="180"/>
      <c r="W31" s="128"/>
      <c r="X31" s="128"/>
      <c r="Y31" s="146" t="s">
        <v>627</v>
      </c>
      <c r="Z31" s="128"/>
      <c r="AA31" s="146"/>
      <c r="AC31" s="128"/>
      <c r="AD31" s="208"/>
    </row>
    <row r="32" spans="2:30" ht="21.75" customHeight="1">
      <c r="B32" s="230"/>
      <c r="C32" s="232" t="s">
        <v>33</v>
      </c>
      <c r="D32" s="215"/>
      <c r="E32" s="207" t="s">
        <v>625</v>
      </c>
      <c r="F32" s="256"/>
      <c r="G32" s="256"/>
      <c r="H32" s="256"/>
      <c r="I32" s="213" t="s">
        <v>1206</v>
      </c>
      <c r="J32" s="255"/>
      <c r="K32" s="128"/>
      <c r="L32" s="128"/>
      <c r="M32" s="128"/>
      <c r="N32" s="128"/>
      <c r="O32" s="128"/>
      <c r="P32" s="128"/>
      <c r="Q32" s="128"/>
      <c r="R32" s="128"/>
      <c r="S32" s="128" t="s">
        <v>626</v>
      </c>
      <c r="T32" s="139"/>
      <c r="U32" s="139"/>
      <c r="W32" s="139"/>
      <c r="X32" s="395"/>
      <c r="Y32" s="146" t="s">
        <v>627</v>
      </c>
      <c r="Z32" s="128"/>
      <c r="AA32" s="128"/>
      <c r="AB32" s="180"/>
      <c r="AC32" s="128"/>
      <c r="AD32" s="208"/>
    </row>
    <row r="33" spans="2:30" ht="21.75" customHeight="1">
      <c r="B33" s="230"/>
      <c r="C33" s="232" t="s">
        <v>34</v>
      </c>
      <c r="D33" s="215"/>
      <c r="E33" s="144" t="s">
        <v>848</v>
      </c>
      <c r="I33" s="213" t="s">
        <v>1207</v>
      </c>
      <c r="T33" s="180"/>
      <c r="U33" s="180"/>
      <c r="V33" s="180"/>
      <c r="W33" s="146" t="s">
        <v>957</v>
      </c>
      <c r="X33" s="180"/>
      <c r="Y33" s="128"/>
      <c r="Z33" s="128"/>
      <c r="AA33" s="128"/>
      <c r="AB33" s="128"/>
      <c r="AC33" s="128"/>
      <c r="AD33" s="208"/>
    </row>
    <row r="34" spans="2:30" ht="21.75" customHeight="1">
      <c r="B34" s="233"/>
      <c r="C34" s="232" t="s">
        <v>29</v>
      </c>
      <c r="D34" s="215"/>
      <c r="E34" s="207" t="s">
        <v>863</v>
      </c>
      <c r="F34" s="256"/>
      <c r="G34" s="256"/>
      <c r="H34" s="256"/>
      <c r="I34" s="213" t="s">
        <v>1208</v>
      </c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 t="s">
        <v>925</v>
      </c>
      <c r="X34" s="128"/>
      <c r="Y34" s="128"/>
      <c r="Z34" s="128"/>
      <c r="AA34" s="128"/>
      <c r="AB34" s="128"/>
      <c r="AC34" s="128"/>
      <c r="AD34" s="208"/>
    </row>
    <row r="35" spans="2:30" ht="21.75" customHeight="1">
      <c r="B35" s="230"/>
      <c r="C35" s="232" t="s">
        <v>30</v>
      </c>
      <c r="D35" s="215"/>
      <c r="E35" s="557" t="s">
        <v>461</v>
      </c>
      <c r="F35" s="557"/>
      <c r="G35" s="557"/>
      <c r="H35" s="557"/>
      <c r="I35" s="213" t="s">
        <v>1209</v>
      </c>
      <c r="J35" s="255"/>
      <c r="L35" s="128" t="s">
        <v>278</v>
      </c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 t="s">
        <v>478</v>
      </c>
      <c r="X35" s="128"/>
      <c r="Y35" s="128"/>
      <c r="Z35" s="128"/>
      <c r="AA35" s="128"/>
      <c r="AB35" s="128"/>
      <c r="AC35" s="128"/>
      <c r="AD35" s="208"/>
    </row>
    <row r="36" spans="2:30" ht="21.75" customHeight="1">
      <c r="B36" s="230" t="s">
        <v>36</v>
      </c>
      <c r="C36" s="232" t="s">
        <v>32</v>
      </c>
      <c r="D36" s="215"/>
      <c r="E36" s="207" t="s">
        <v>469</v>
      </c>
      <c r="F36" s="256"/>
      <c r="G36" s="256"/>
      <c r="H36" s="256"/>
      <c r="I36" s="213" t="s">
        <v>1201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46" t="s">
        <v>586</v>
      </c>
      <c r="X36" s="128"/>
      <c r="Y36" s="128"/>
      <c r="Z36" s="128"/>
      <c r="AA36" s="128"/>
      <c r="AB36" s="128"/>
      <c r="AC36" s="128"/>
      <c r="AD36" s="208"/>
    </row>
    <row r="37" spans="2:30" ht="21.75" customHeight="1">
      <c r="B37" s="230"/>
      <c r="C37" s="232" t="s">
        <v>33</v>
      </c>
      <c r="D37" s="215"/>
      <c r="E37" s="557" t="s">
        <v>462</v>
      </c>
      <c r="F37" s="557"/>
      <c r="G37" s="557"/>
      <c r="H37" s="557"/>
      <c r="I37" s="213" t="s">
        <v>1200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208"/>
    </row>
    <row r="38" spans="2:30" ht="21.75" customHeight="1">
      <c r="B38" s="230"/>
      <c r="C38" s="232" t="s">
        <v>34</v>
      </c>
      <c r="D38" s="215"/>
      <c r="E38" s="207"/>
      <c r="F38" s="256"/>
      <c r="G38" s="256"/>
      <c r="H38" s="256"/>
      <c r="I38" s="213"/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208"/>
    </row>
    <row r="39" spans="2:30" ht="21.75" customHeight="1">
      <c r="B39" s="233"/>
      <c r="C39" s="232" t="s">
        <v>29</v>
      </c>
      <c r="D39" s="215"/>
      <c r="E39" s="207"/>
      <c r="F39" s="256"/>
      <c r="G39" s="256"/>
      <c r="H39" s="256"/>
      <c r="I39" s="213"/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208"/>
    </row>
    <row r="40" spans="2:30" ht="21.75" customHeight="1">
      <c r="B40" s="230"/>
      <c r="C40" s="232" t="s">
        <v>30</v>
      </c>
      <c r="D40" s="206"/>
      <c r="E40" s="207"/>
      <c r="F40" s="256"/>
      <c r="G40" s="256"/>
      <c r="H40" s="256"/>
      <c r="I40" s="213"/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208"/>
    </row>
    <row r="41" spans="2:30" ht="21.75" customHeight="1">
      <c r="B41" s="230" t="s">
        <v>37</v>
      </c>
      <c r="C41" s="232" t="s">
        <v>32</v>
      </c>
      <c r="D41" s="215"/>
      <c r="E41" s="207" t="s">
        <v>848</v>
      </c>
      <c r="F41" s="256"/>
      <c r="G41" s="256"/>
      <c r="H41" s="256"/>
      <c r="I41" s="213" t="s">
        <v>1207</v>
      </c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46" t="s">
        <v>923</v>
      </c>
      <c r="X41" s="128"/>
      <c r="Y41" s="128"/>
      <c r="Z41" s="128"/>
      <c r="AA41" s="128"/>
      <c r="AB41" s="128"/>
      <c r="AC41" s="128"/>
      <c r="AD41" s="208"/>
    </row>
    <row r="42" spans="2:30" ht="21.75" customHeight="1">
      <c r="B42" s="230"/>
      <c r="C42" s="232" t="s">
        <v>33</v>
      </c>
      <c r="D42" s="215"/>
      <c r="E42" s="207" t="s">
        <v>475</v>
      </c>
      <c r="F42" s="256"/>
      <c r="G42" s="256"/>
      <c r="H42" s="256"/>
      <c r="I42" s="213" t="s">
        <v>1210</v>
      </c>
      <c r="J42" s="255"/>
      <c r="K42" s="146" t="s">
        <v>630</v>
      </c>
      <c r="L42" s="128"/>
      <c r="M42" s="128"/>
      <c r="N42" s="248" t="s">
        <v>632</v>
      </c>
      <c r="O42" s="128"/>
      <c r="P42" s="128" t="s">
        <v>480</v>
      </c>
      <c r="Q42" s="128"/>
      <c r="R42" s="128"/>
      <c r="S42" s="128"/>
      <c r="T42" s="213" t="s">
        <v>1211</v>
      </c>
      <c r="U42" s="128"/>
      <c r="V42" s="213"/>
      <c r="W42" s="146" t="s">
        <v>572</v>
      </c>
      <c r="X42" s="128"/>
      <c r="Y42" s="128"/>
      <c r="Z42" s="128"/>
      <c r="AA42" s="128" t="s">
        <v>576</v>
      </c>
      <c r="AB42" s="128"/>
      <c r="AC42" s="128"/>
      <c r="AD42" s="208"/>
    </row>
    <row r="43" spans="2:30" ht="21.75" customHeight="1">
      <c r="B43" s="234"/>
      <c r="C43" s="232" t="s">
        <v>34</v>
      </c>
      <c r="D43" s="215"/>
      <c r="E43" s="207"/>
      <c r="F43" s="256"/>
      <c r="G43" s="256"/>
      <c r="H43" s="256"/>
      <c r="I43" s="213"/>
      <c r="J43" s="255"/>
      <c r="K43" s="128"/>
      <c r="L43" s="128"/>
      <c r="M43" s="128"/>
      <c r="N43" s="128"/>
      <c r="O43" s="128"/>
      <c r="P43" s="128"/>
      <c r="Q43" s="128"/>
      <c r="R43" s="207"/>
      <c r="S43" s="207"/>
      <c r="T43" s="207"/>
      <c r="U43" s="207"/>
      <c r="V43" s="213"/>
      <c r="W43" s="128"/>
      <c r="X43" s="128"/>
      <c r="Y43" s="128"/>
      <c r="Z43" s="128"/>
      <c r="AA43" s="128"/>
      <c r="AB43" s="128"/>
      <c r="AC43" s="128"/>
      <c r="AD43" s="208"/>
    </row>
    <row r="44" spans="2:30" ht="21.75" customHeight="1">
      <c r="B44" s="233"/>
      <c r="C44" s="232" t="s">
        <v>29</v>
      </c>
      <c r="D44" s="215"/>
      <c r="E44" s="207" t="s">
        <v>482</v>
      </c>
      <c r="F44" s="256"/>
      <c r="G44" s="256"/>
      <c r="H44" s="256"/>
      <c r="I44" s="213" t="s">
        <v>1212</v>
      </c>
      <c r="J44" s="255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46" t="s">
        <v>572</v>
      </c>
      <c r="X44" s="128"/>
      <c r="Y44" s="128"/>
      <c r="Z44" s="128"/>
      <c r="AA44" s="128" t="s">
        <v>576</v>
      </c>
      <c r="AB44" s="128"/>
      <c r="AC44" s="128"/>
      <c r="AD44" s="208"/>
    </row>
    <row r="45" spans="2:30" ht="21.75" customHeight="1">
      <c r="B45" s="230"/>
      <c r="C45" s="232" t="s">
        <v>30</v>
      </c>
      <c r="D45" s="215"/>
      <c r="E45" s="207" t="s">
        <v>469</v>
      </c>
      <c r="F45" s="256"/>
      <c r="G45" s="256"/>
      <c r="H45" s="256"/>
      <c r="I45" s="213" t="s">
        <v>1200</v>
      </c>
      <c r="J45" s="25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6" t="s">
        <v>586</v>
      </c>
      <c r="X45" s="128"/>
      <c r="Y45" s="128"/>
      <c r="Z45" s="128"/>
      <c r="AA45" s="128"/>
      <c r="AB45" s="128"/>
      <c r="AC45" s="128"/>
      <c r="AD45" s="208"/>
    </row>
    <row r="46" spans="2:30" ht="21.75" customHeight="1">
      <c r="B46" s="230" t="s">
        <v>38</v>
      </c>
      <c r="C46" s="232" t="s">
        <v>32</v>
      </c>
      <c r="D46" s="215"/>
      <c r="E46" s="207"/>
      <c r="F46" s="256"/>
      <c r="G46" s="256"/>
      <c r="H46" s="256"/>
      <c r="I46" s="213"/>
      <c r="J46" s="255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208"/>
    </row>
    <row r="47" spans="2:31" ht="21.75" customHeight="1">
      <c r="B47" s="230"/>
      <c r="C47" s="232" t="s">
        <v>33</v>
      </c>
      <c r="D47" s="215"/>
      <c r="E47" s="207"/>
      <c r="F47" s="256"/>
      <c r="G47" s="256"/>
      <c r="H47" s="256"/>
      <c r="I47" s="213"/>
      <c r="J47" s="255"/>
      <c r="K47" s="128"/>
      <c r="L47" s="146"/>
      <c r="M47" s="128"/>
      <c r="N47" s="128"/>
      <c r="O47" s="128"/>
      <c r="P47" s="128"/>
      <c r="Q47" s="128"/>
      <c r="R47" s="207"/>
      <c r="S47" s="128"/>
      <c r="T47" s="128"/>
      <c r="U47" s="128"/>
      <c r="V47" s="213"/>
      <c r="W47" s="128"/>
      <c r="X47" s="128"/>
      <c r="Y47" s="128"/>
      <c r="Z47" s="128"/>
      <c r="AA47" s="128"/>
      <c r="AB47" s="128"/>
      <c r="AC47" s="128"/>
      <c r="AD47" s="208"/>
      <c r="AE47" s="216" t="s">
        <v>39</v>
      </c>
    </row>
    <row r="48" spans="2:30" ht="21.75" customHeight="1">
      <c r="B48" s="230"/>
      <c r="C48" s="232" t="s">
        <v>34</v>
      </c>
      <c r="D48" s="215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208"/>
    </row>
    <row r="49" spans="2:30" ht="21.75" customHeight="1">
      <c r="B49" s="235" t="s">
        <v>40</v>
      </c>
      <c r="C49" s="232" t="s">
        <v>41</v>
      </c>
      <c r="D49" s="215"/>
      <c r="E49" s="207"/>
      <c r="F49" s="256"/>
      <c r="G49" s="256"/>
      <c r="H49" s="256"/>
      <c r="I49" s="213"/>
      <c r="J49" s="255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208"/>
    </row>
    <row r="50" spans="2:30" ht="21.75" customHeight="1">
      <c r="B50" s="235" t="s">
        <v>42</v>
      </c>
      <c r="C50" s="232" t="s">
        <v>41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208"/>
    </row>
    <row r="51" spans="2:30" ht="17.25" customHeight="1">
      <c r="B51" s="142" t="s">
        <v>9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455" t="s">
        <v>567</v>
      </c>
      <c r="P51" s="456"/>
      <c r="Q51" s="262"/>
      <c r="R51" s="132"/>
      <c r="S51" s="121"/>
      <c r="T51" s="123"/>
      <c r="U51" s="131"/>
      <c r="V51" s="131"/>
      <c r="W51" s="131"/>
      <c r="X51" s="131"/>
      <c r="Y51" s="131"/>
      <c r="Z51" s="131"/>
      <c r="AA51" s="131"/>
      <c r="AB51" s="131"/>
      <c r="AC51" s="131"/>
      <c r="AD51" s="194"/>
    </row>
    <row r="52" spans="1:30" ht="15.75" customHeight="1">
      <c r="A52" s="236"/>
      <c r="G52" s="131"/>
      <c r="H52" s="131"/>
      <c r="I52" s="131"/>
      <c r="J52" s="142"/>
      <c r="K52" s="131"/>
      <c r="L52" s="131"/>
      <c r="M52" s="131"/>
      <c r="N52" s="131"/>
      <c r="O52" s="131"/>
      <c r="P52" s="121"/>
      <c r="Q52" s="121"/>
      <c r="R52" s="132"/>
      <c r="S52" s="131"/>
      <c r="T52" s="131"/>
      <c r="U52" s="131"/>
      <c r="V52" s="131"/>
      <c r="W52" s="131"/>
      <c r="X52" s="131"/>
      <c r="Y52" s="154" t="s">
        <v>43</v>
      </c>
      <c r="Z52" s="131"/>
      <c r="AA52" s="131"/>
      <c r="AB52" s="576">
        <v>87792352</v>
      </c>
      <c r="AC52" s="576"/>
      <c r="AD52" s="576"/>
    </row>
    <row r="53" spans="1:30" ht="22.5" customHeight="1">
      <c r="A53" s="236"/>
      <c r="B53" s="335" t="s">
        <v>413</v>
      </c>
      <c r="C53" s="335" t="s">
        <v>63</v>
      </c>
      <c r="D53" s="336" t="s">
        <v>398</v>
      </c>
      <c r="E53" s="337"/>
      <c r="F53" s="308" t="s">
        <v>1006</v>
      </c>
      <c r="G53" s="308"/>
      <c r="H53" s="308"/>
      <c r="I53" s="308"/>
      <c r="J53" s="308"/>
      <c r="K53" s="308"/>
      <c r="L53" s="308" t="s">
        <v>1010</v>
      </c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185"/>
    </row>
    <row r="54" spans="2:30" ht="22.5" customHeight="1">
      <c r="B54" s="338" t="s">
        <v>410</v>
      </c>
      <c r="C54" s="338" t="s">
        <v>411</v>
      </c>
      <c r="D54" s="339" t="s">
        <v>412</v>
      </c>
      <c r="E54" s="340"/>
      <c r="F54" s="310" t="s">
        <v>1008</v>
      </c>
      <c r="G54" s="310"/>
      <c r="H54" s="310"/>
      <c r="I54" s="310"/>
      <c r="J54" s="310"/>
      <c r="K54" s="310"/>
      <c r="L54" s="310" t="s">
        <v>1113</v>
      </c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191"/>
    </row>
    <row r="55" ht="22.5" customHeight="1">
      <c r="B55" s="142" t="s">
        <v>415</v>
      </c>
    </row>
  </sheetData>
  <sheetProtection/>
  <mergeCells count="37">
    <mergeCell ref="R18:U18"/>
    <mergeCell ref="E19:H19"/>
    <mergeCell ref="R19:U19"/>
    <mergeCell ref="B13:C13"/>
    <mergeCell ref="B14:C20"/>
    <mergeCell ref="E14:H14"/>
    <mergeCell ref="E20:H20"/>
    <mergeCell ref="E17:H17"/>
    <mergeCell ref="E18:H18"/>
    <mergeCell ref="R14:U14"/>
    <mergeCell ref="D10:M10"/>
    <mergeCell ref="N10:O10"/>
    <mergeCell ref="R10:S10"/>
    <mergeCell ref="B12:C12"/>
    <mergeCell ref="E15:H15"/>
    <mergeCell ref="R15:U15"/>
    <mergeCell ref="E16:H16"/>
    <mergeCell ref="R16:U16"/>
    <mergeCell ref="R17:U17"/>
    <mergeCell ref="B23:C23"/>
    <mergeCell ref="I23:K23"/>
    <mergeCell ref="O23:P23"/>
    <mergeCell ref="U23:V23"/>
    <mergeCell ref="B22:C22"/>
    <mergeCell ref="I22:K22"/>
    <mergeCell ref="O22:P22"/>
    <mergeCell ref="U22:V22"/>
    <mergeCell ref="R20:U20"/>
    <mergeCell ref="E37:H37"/>
    <mergeCell ref="E24:H24"/>
    <mergeCell ref="P28:S28"/>
    <mergeCell ref="E30:H30"/>
    <mergeCell ref="E35:H35"/>
    <mergeCell ref="O51:P51"/>
    <mergeCell ref="AA22:AB22"/>
    <mergeCell ref="Z23:AA23"/>
    <mergeCell ref="AB52:AD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9">
      <selection activeCell="L48" sqref="L48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29" width="3.75390625" style="129" customWidth="1"/>
    <col min="30" max="30" width="4.37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2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2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U8" s="142"/>
      <c r="V8" s="142" t="s">
        <v>19</v>
      </c>
    </row>
    <row r="9" spans="1:22" ht="35.25" customHeight="1">
      <c r="A9" s="139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U9" s="142"/>
      <c r="V9" s="142"/>
    </row>
    <row r="10" spans="1:29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169"/>
      <c r="R10" s="507">
        <v>2011</v>
      </c>
      <c r="S10" s="507"/>
      <c r="T10" s="453" t="s">
        <v>1125</v>
      </c>
      <c r="U10" s="171"/>
      <c r="V10" s="171"/>
      <c r="W10" s="171"/>
      <c r="X10" s="168"/>
      <c r="Y10" s="168"/>
      <c r="Z10" s="168"/>
      <c r="AA10" s="168"/>
      <c r="AB10" s="168"/>
      <c r="AC10" s="168"/>
    </row>
    <row r="11" ht="6.75" customHeight="1"/>
    <row r="12" spans="2:30" ht="19.5" customHeight="1">
      <c r="B12" s="505" t="s">
        <v>22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5" customHeight="1">
      <c r="B13" s="508" t="s">
        <v>57</v>
      </c>
      <c r="C13" s="464"/>
      <c r="D13" s="277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81" t="s">
        <v>61</v>
      </c>
      <c r="M13" s="278" t="s">
        <v>59</v>
      </c>
      <c r="N13" s="278" t="s">
        <v>59</v>
      </c>
      <c r="O13" s="276" t="s">
        <v>62</v>
      </c>
      <c r="P13" s="265" t="s">
        <v>63</v>
      </c>
      <c r="Q13" s="279"/>
      <c r="R13" s="277" t="s">
        <v>58</v>
      </c>
      <c r="S13" s="181" t="s">
        <v>60</v>
      </c>
      <c r="T13" s="181" t="s">
        <v>61</v>
      </c>
      <c r="U13" s="278" t="s">
        <v>59</v>
      </c>
      <c r="V13" s="276" t="s">
        <v>62</v>
      </c>
      <c r="W13" s="180"/>
      <c r="X13" s="180"/>
      <c r="Y13" s="265" t="s">
        <v>63</v>
      </c>
      <c r="Z13" s="180"/>
      <c r="AA13" s="180"/>
      <c r="AB13" s="181"/>
      <c r="AC13" s="181"/>
      <c r="AD13" s="182"/>
    </row>
    <row r="14" spans="2:30" ht="19.5" customHeight="1">
      <c r="B14" s="464" t="s">
        <v>3</v>
      </c>
      <c r="C14" s="465"/>
      <c r="D14" s="186"/>
      <c r="E14" s="539" t="s">
        <v>546</v>
      </c>
      <c r="F14" s="539"/>
      <c r="G14" s="539"/>
      <c r="H14" s="539"/>
      <c r="I14" s="121"/>
      <c r="J14" s="121" t="s">
        <v>1049</v>
      </c>
      <c r="K14" s="121"/>
      <c r="L14" s="121"/>
      <c r="M14" s="121"/>
      <c r="N14" s="121"/>
      <c r="O14" s="121"/>
      <c r="P14" s="121"/>
      <c r="Q14" s="242"/>
      <c r="R14" s="156"/>
      <c r="S14" s="542" t="s">
        <v>853</v>
      </c>
      <c r="T14" s="542"/>
      <c r="U14" s="542"/>
      <c r="V14" s="542"/>
      <c r="W14" s="120"/>
      <c r="X14" s="120" t="s">
        <v>685</v>
      </c>
      <c r="Y14" s="120"/>
      <c r="Z14" s="120"/>
      <c r="AA14" s="120"/>
      <c r="AB14" s="394"/>
      <c r="AC14" s="184"/>
      <c r="AD14" s="185"/>
    </row>
    <row r="15" spans="2:30" ht="19.5" customHeight="1">
      <c r="B15" s="458"/>
      <c r="C15" s="459"/>
      <c r="D15" s="186"/>
      <c r="E15" s="539" t="s">
        <v>547</v>
      </c>
      <c r="F15" s="539"/>
      <c r="G15" s="539"/>
      <c r="H15" s="539"/>
      <c r="I15" s="121"/>
      <c r="J15" s="121" t="s">
        <v>1050</v>
      </c>
      <c r="K15" s="121"/>
      <c r="L15" s="121"/>
      <c r="M15" s="121"/>
      <c r="N15" s="121"/>
      <c r="O15" s="121"/>
      <c r="P15" s="121"/>
      <c r="Q15" s="242"/>
      <c r="R15" s="157"/>
      <c r="S15" s="539" t="s">
        <v>557</v>
      </c>
      <c r="T15" s="539"/>
      <c r="U15" s="539"/>
      <c r="V15" s="539"/>
      <c r="W15" s="121"/>
      <c r="X15" s="247" t="s">
        <v>1106</v>
      </c>
      <c r="Y15" s="121"/>
      <c r="Z15" s="121"/>
      <c r="AA15" s="121"/>
      <c r="AB15" s="247"/>
      <c r="AC15" s="187"/>
      <c r="AD15" s="188"/>
    </row>
    <row r="16" spans="2:30" ht="19.5" customHeight="1">
      <c r="B16" s="458"/>
      <c r="C16" s="459"/>
      <c r="D16" s="186"/>
      <c r="E16" s="539" t="s">
        <v>548</v>
      </c>
      <c r="F16" s="539"/>
      <c r="G16" s="539"/>
      <c r="H16" s="539"/>
      <c r="I16" s="121"/>
      <c r="J16" s="121" t="s">
        <v>1051</v>
      </c>
      <c r="K16" s="121"/>
      <c r="L16" s="121"/>
      <c r="M16" s="121"/>
      <c r="N16" s="121"/>
      <c r="O16" s="121"/>
      <c r="P16" s="121"/>
      <c r="Q16" s="242"/>
      <c r="R16" s="157"/>
      <c r="S16" s="539" t="s">
        <v>845</v>
      </c>
      <c r="T16" s="539"/>
      <c r="U16" s="539"/>
      <c r="V16" s="539"/>
      <c r="W16" s="305"/>
      <c r="X16" s="121" t="s">
        <v>828</v>
      </c>
      <c r="Y16" s="121"/>
      <c r="Z16" s="121"/>
      <c r="AA16" s="121"/>
      <c r="AB16" s="268"/>
      <c r="AC16" s="187"/>
      <c r="AD16" s="188"/>
    </row>
    <row r="17" spans="2:30" ht="19.5" customHeight="1">
      <c r="B17" s="458"/>
      <c r="C17" s="459"/>
      <c r="D17" s="186"/>
      <c r="E17" s="539" t="s">
        <v>549</v>
      </c>
      <c r="F17" s="539"/>
      <c r="G17" s="539"/>
      <c r="H17" s="539"/>
      <c r="I17" s="121"/>
      <c r="J17" s="121"/>
      <c r="K17" s="121"/>
      <c r="L17" s="121"/>
      <c r="M17" s="121"/>
      <c r="N17" s="121"/>
      <c r="O17" s="121"/>
      <c r="P17" s="121"/>
      <c r="Q17" s="242"/>
      <c r="R17" s="157"/>
      <c r="S17" s="539" t="s">
        <v>558</v>
      </c>
      <c r="T17" s="539"/>
      <c r="U17" s="539"/>
      <c r="V17" s="539"/>
      <c r="W17" s="305"/>
      <c r="X17" s="121" t="s">
        <v>684</v>
      </c>
      <c r="Y17" s="121"/>
      <c r="Z17" s="121"/>
      <c r="AA17" s="121"/>
      <c r="AB17" s="268"/>
      <c r="AC17" s="187"/>
      <c r="AD17" s="188"/>
    </row>
    <row r="18" spans="2:30" ht="19.5" customHeight="1">
      <c r="B18" s="458"/>
      <c r="C18" s="459"/>
      <c r="D18" s="186"/>
      <c r="E18" s="539" t="s">
        <v>550</v>
      </c>
      <c r="F18" s="539"/>
      <c r="G18" s="539"/>
      <c r="H18" s="539"/>
      <c r="I18" s="121"/>
      <c r="J18" s="121"/>
      <c r="K18" s="121"/>
      <c r="L18" s="121"/>
      <c r="M18" s="121"/>
      <c r="N18" s="121"/>
      <c r="O18" s="121"/>
      <c r="P18" s="121"/>
      <c r="Q18" s="242"/>
      <c r="R18" s="157"/>
      <c r="S18" s="539" t="s">
        <v>857</v>
      </c>
      <c r="T18" s="539"/>
      <c r="U18" s="539"/>
      <c r="V18" s="539"/>
      <c r="W18" s="121"/>
      <c r="X18" s="121" t="s">
        <v>650</v>
      </c>
      <c r="Y18" s="121"/>
      <c r="Z18" s="121"/>
      <c r="AA18" s="121"/>
      <c r="AB18" s="268"/>
      <c r="AC18" s="187"/>
      <c r="AD18" s="188"/>
    </row>
    <row r="19" spans="2:30" ht="19.5" customHeight="1">
      <c r="B19" s="458"/>
      <c r="C19" s="554"/>
      <c r="D19" s="186"/>
      <c r="E19" s="555" t="s">
        <v>551</v>
      </c>
      <c r="F19" s="555"/>
      <c r="G19" s="555"/>
      <c r="H19" s="555"/>
      <c r="I19" s="121"/>
      <c r="J19" s="121" t="s">
        <v>1052</v>
      </c>
      <c r="K19" s="121"/>
      <c r="L19" s="121"/>
      <c r="M19" s="121"/>
      <c r="N19" s="121"/>
      <c r="O19" s="121"/>
      <c r="P19" s="121"/>
      <c r="Q19" s="242"/>
      <c r="R19" s="157"/>
      <c r="S19" s="539" t="s">
        <v>555</v>
      </c>
      <c r="T19" s="539"/>
      <c r="U19" s="539"/>
      <c r="V19" s="539"/>
      <c r="W19" s="121"/>
      <c r="X19" s="121"/>
      <c r="Y19" s="121"/>
      <c r="Z19" s="121"/>
      <c r="AA19" s="121"/>
      <c r="AB19" s="268"/>
      <c r="AC19" s="187"/>
      <c r="AD19" s="188"/>
    </row>
    <row r="20" spans="2:30" ht="19.5" customHeight="1">
      <c r="B20" s="460"/>
      <c r="C20" s="516"/>
      <c r="D20" s="189"/>
      <c r="E20" s="537" t="s">
        <v>552</v>
      </c>
      <c r="F20" s="537"/>
      <c r="G20" s="537"/>
      <c r="H20" s="537"/>
      <c r="I20" s="122"/>
      <c r="J20" s="122" t="s">
        <v>1053</v>
      </c>
      <c r="K20" s="314"/>
      <c r="L20" s="122"/>
      <c r="M20" s="122"/>
      <c r="N20" s="122"/>
      <c r="O20" s="122"/>
      <c r="P20" s="122"/>
      <c r="Q20" s="243"/>
      <c r="R20" s="158"/>
      <c r="S20" s="537" t="s">
        <v>430</v>
      </c>
      <c r="T20" s="537"/>
      <c r="U20" s="537"/>
      <c r="V20" s="537"/>
      <c r="W20" s="122"/>
      <c r="X20" s="122" t="s">
        <v>1029</v>
      </c>
      <c r="Y20" s="122"/>
      <c r="Z20" s="122"/>
      <c r="AA20" s="122"/>
      <c r="AB20" s="293"/>
      <c r="AC20" s="190"/>
      <c r="AD20" s="191"/>
    </row>
    <row r="21" spans="1:30" s="225" customFormat="1" ht="19.5" customHeight="1">
      <c r="A21" s="222"/>
      <c r="B21" s="223"/>
      <c r="C21" s="192" t="s">
        <v>1</v>
      </c>
      <c r="D21" s="392"/>
      <c r="E21" s="393"/>
      <c r="F21" s="128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39"/>
      <c r="R21" s="155"/>
      <c r="S21" s="139"/>
      <c r="T21" s="155"/>
      <c r="U21" s="139"/>
      <c r="V21" s="139"/>
      <c r="W21" s="155"/>
      <c r="X21" s="139"/>
      <c r="Y21" s="139"/>
      <c r="Z21" s="139"/>
      <c r="AA21" s="153"/>
      <c r="AB21" s="153"/>
      <c r="AC21" s="153"/>
      <c r="AD21" s="224"/>
    </row>
    <row r="22" spans="2:30" ht="19.5" customHeight="1">
      <c r="B22" s="496" t="s">
        <v>24</v>
      </c>
      <c r="C22" s="497"/>
      <c r="D22" s="195"/>
      <c r="E22" s="196" t="s">
        <v>419</v>
      </c>
      <c r="F22" s="145"/>
      <c r="G22" s="145"/>
      <c r="H22" s="145"/>
      <c r="I22" s="463">
        <v>20101</v>
      </c>
      <c r="J22" s="463"/>
      <c r="K22" s="463"/>
      <c r="L22" s="197">
        <v>30</v>
      </c>
      <c r="M22" s="198" t="s">
        <v>25</v>
      </c>
      <c r="N22" s="198"/>
      <c r="O22" s="463">
        <v>20102</v>
      </c>
      <c r="P22" s="463"/>
      <c r="Q22" s="260"/>
      <c r="R22" s="197">
        <v>30</v>
      </c>
      <c r="S22" s="198" t="s">
        <v>25</v>
      </c>
      <c r="T22" s="199"/>
      <c r="U22" s="463">
        <v>20103</v>
      </c>
      <c r="V22" s="463"/>
      <c r="W22" s="197">
        <v>30</v>
      </c>
      <c r="X22" s="198" t="s">
        <v>25</v>
      </c>
      <c r="Y22" s="198"/>
      <c r="Z22" s="198"/>
      <c r="AA22" s="499" t="s">
        <v>26</v>
      </c>
      <c r="AB22" s="499"/>
      <c r="AC22" s="200"/>
      <c r="AD22" s="201"/>
    </row>
    <row r="23" spans="2:30" ht="19.5" customHeight="1">
      <c r="B23" s="500" t="s">
        <v>27</v>
      </c>
      <c r="C23" s="501"/>
      <c r="D23" s="217"/>
      <c r="E23" s="140"/>
      <c r="F23" s="140"/>
      <c r="G23" s="140"/>
      <c r="H23" s="140"/>
      <c r="I23" s="527">
        <v>20104</v>
      </c>
      <c r="J23" s="527"/>
      <c r="K23" s="527"/>
      <c r="L23" s="135">
        <v>30</v>
      </c>
      <c r="M23" s="136" t="s">
        <v>25</v>
      </c>
      <c r="N23" s="134"/>
      <c r="O23" s="527"/>
      <c r="P23" s="527"/>
      <c r="Q23" s="259"/>
      <c r="R23" s="135"/>
      <c r="S23" s="136"/>
      <c r="T23" s="137"/>
      <c r="U23" s="522" t="s">
        <v>190</v>
      </c>
      <c r="V23" s="522"/>
      <c r="W23" s="141" t="s">
        <v>190</v>
      </c>
      <c r="X23" s="134" t="s">
        <v>190</v>
      </c>
      <c r="Y23" s="137"/>
      <c r="Z23" s="526">
        <v>120</v>
      </c>
      <c r="AA23" s="526"/>
      <c r="AB23" s="134" t="s">
        <v>25</v>
      </c>
      <c r="AC23" s="147"/>
      <c r="AD23" s="218"/>
    </row>
    <row r="24" spans="2:30" ht="21.75" customHeight="1">
      <c r="B24" s="230"/>
      <c r="C24" s="231" t="s">
        <v>29</v>
      </c>
      <c r="D24" s="215"/>
      <c r="E24" s="557" t="s">
        <v>462</v>
      </c>
      <c r="F24" s="557"/>
      <c r="G24" s="557"/>
      <c r="H24" s="557"/>
      <c r="I24" s="213" t="s">
        <v>1200</v>
      </c>
      <c r="J24" s="25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208"/>
    </row>
    <row r="25" spans="2:30" ht="21.75" customHeight="1">
      <c r="B25" s="230"/>
      <c r="C25" s="232" t="s">
        <v>30</v>
      </c>
      <c r="D25" s="215"/>
      <c r="E25" s="207" t="s">
        <v>469</v>
      </c>
      <c r="F25" s="256"/>
      <c r="G25" s="256"/>
      <c r="H25" s="256"/>
      <c r="I25" s="213" t="s">
        <v>1201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46" t="s">
        <v>587</v>
      </c>
      <c r="X25" s="128"/>
      <c r="Y25" s="128"/>
      <c r="Z25" s="128"/>
      <c r="AA25" s="128"/>
      <c r="AB25" s="128"/>
      <c r="AC25" s="128"/>
      <c r="AD25" s="208"/>
    </row>
    <row r="26" spans="2:30" ht="21.75" customHeight="1">
      <c r="B26" s="230" t="s">
        <v>31</v>
      </c>
      <c r="C26" s="232" t="s">
        <v>32</v>
      </c>
      <c r="D26" s="215"/>
      <c r="E26" s="207" t="s">
        <v>583</v>
      </c>
      <c r="F26" s="256"/>
      <c r="G26" s="256"/>
      <c r="H26" s="256"/>
      <c r="I26" s="213" t="s">
        <v>1202</v>
      </c>
      <c r="J26" s="255"/>
      <c r="K26" s="128"/>
      <c r="L26" s="128" t="s">
        <v>585</v>
      </c>
      <c r="M26" s="128"/>
      <c r="N26" s="128"/>
      <c r="O26" s="128"/>
      <c r="P26" s="266" t="s">
        <v>1213</v>
      </c>
      <c r="Q26" s="128"/>
      <c r="R26" s="128"/>
      <c r="S26" s="128"/>
      <c r="T26" s="128"/>
      <c r="U26" s="128"/>
      <c r="V26" s="128"/>
      <c r="W26" s="180"/>
      <c r="X26" s="128"/>
      <c r="Y26" s="128"/>
      <c r="Z26" s="128"/>
      <c r="AA26" s="128"/>
      <c r="AB26" s="128"/>
      <c r="AC26" s="128"/>
      <c r="AD26" s="208"/>
    </row>
    <row r="27" spans="2:30" ht="21.75" customHeight="1">
      <c r="B27" s="230"/>
      <c r="C27" s="232" t="s">
        <v>33</v>
      </c>
      <c r="D27" s="215"/>
      <c r="E27" s="207" t="s">
        <v>583</v>
      </c>
      <c r="F27" s="256"/>
      <c r="G27" s="256"/>
      <c r="H27" s="256"/>
      <c r="I27" s="213" t="s">
        <v>1202</v>
      </c>
      <c r="J27" s="255"/>
      <c r="K27" s="128"/>
      <c r="L27" s="128" t="s">
        <v>585</v>
      </c>
      <c r="N27" s="128"/>
      <c r="O27" s="128"/>
      <c r="P27" s="266" t="s">
        <v>1213</v>
      </c>
      <c r="Q27" s="128"/>
      <c r="R27" s="128"/>
      <c r="S27" s="128"/>
      <c r="T27" s="128"/>
      <c r="U27" s="128"/>
      <c r="V27" s="128"/>
      <c r="X27" s="128"/>
      <c r="Y27" s="128"/>
      <c r="Z27" s="128"/>
      <c r="AA27" s="128"/>
      <c r="AB27" s="128"/>
      <c r="AC27" s="128"/>
      <c r="AD27" s="208"/>
    </row>
    <row r="28" spans="2:30" ht="21.75" customHeight="1">
      <c r="B28" s="230"/>
      <c r="C28" s="232" t="s">
        <v>473</v>
      </c>
      <c r="D28" s="215"/>
      <c r="E28" s="128" t="s">
        <v>858</v>
      </c>
      <c r="F28" s="128"/>
      <c r="G28" s="213" t="s">
        <v>1214</v>
      </c>
      <c r="H28" s="128"/>
      <c r="J28" s="255"/>
      <c r="K28" s="128"/>
      <c r="L28" s="146" t="s">
        <v>609</v>
      </c>
      <c r="M28" s="128"/>
      <c r="N28" s="128"/>
      <c r="O28" s="128"/>
      <c r="P28" s="128" t="s">
        <v>431</v>
      </c>
      <c r="S28" s="213" t="s">
        <v>1204</v>
      </c>
      <c r="T28" s="128"/>
      <c r="U28" s="128"/>
      <c r="V28" s="128"/>
      <c r="W28" s="128" t="s">
        <v>598</v>
      </c>
      <c r="X28" s="128"/>
      <c r="Y28" s="128"/>
      <c r="Z28" s="128"/>
      <c r="AA28" s="128" t="s">
        <v>575</v>
      </c>
      <c r="AB28" s="128"/>
      <c r="AC28" s="128"/>
      <c r="AD28" s="208"/>
    </row>
    <row r="29" spans="2:30" ht="21.75" customHeight="1">
      <c r="B29" s="233"/>
      <c r="C29" s="231" t="s">
        <v>29</v>
      </c>
      <c r="D29" s="215"/>
      <c r="E29" s="207" t="s">
        <v>475</v>
      </c>
      <c r="F29" s="256"/>
      <c r="G29" s="256"/>
      <c r="H29" s="256"/>
      <c r="I29" s="213" t="s">
        <v>1201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46" t="s">
        <v>633</v>
      </c>
      <c r="X29" s="128"/>
      <c r="Y29" s="128"/>
      <c r="Z29" s="128"/>
      <c r="AA29" s="128"/>
      <c r="AB29" s="128"/>
      <c r="AC29" s="128"/>
      <c r="AD29" s="208"/>
    </row>
    <row r="30" spans="2:30" ht="21.75" customHeight="1">
      <c r="B30" s="230"/>
      <c r="C30" s="232" t="s">
        <v>30</v>
      </c>
      <c r="D30" s="215"/>
      <c r="E30" s="558" t="s">
        <v>466</v>
      </c>
      <c r="F30" s="558"/>
      <c r="G30" s="558"/>
      <c r="H30" s="558"/>
      <c r="I30" s="213" t="s">
        <v>1205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13"/>
      <c r="W30" s="146" t="s">
        <v>580</v>
      </c>
      <c r="X30" s="146"/>
      <c r="Y30" s="146"/>
      <c r="Z30" s="146"/>
      <c r="AA30" s="146"/>
      <c r="AB30" s="128"/>
      <c r="AC30" s="128"/>
      <c r="AD30" s="208"/>
    </row>
    <row r="31" spans="2:30" ht="21.75" customHeight="1">
      <c r="B31" s="230" t="s">
        <v>35</v>
      </c>
      <c r="C31" s="232" t="s">
        <v>32</v>
      </c>
      <c r="D31" s="215"/>
      <c r="E31" s="207" t="s">
        <v>854</v>
      </c>
      <c r="F31" s="256"/>
      <c r="G31" s="256"/>
      <c r="H31" s="256"/>
      <c r="I31" s="213" t="s">
        <v>1209</v>
      </c>
      <c r="J31" s="255"/>
      <c r="K31" s="128" t="s">
        <v>958</v>
      </c>
      <c r="L31" s="128"/>
      <c r="M31" s="128"/>
      <c r="N31" s="180"/>
      <c r="O31" s="128" t="s">
        <v>575</v>
      </c>
      <c r="P31" s="128"/>
      <c r="Q31" s="128"/>
      <c r="R31" s="266" t="s">
        <v>1215</v>
      </c>
      <c r="S31" s="128"/>
      <c r="T31" s="128"/>
      <c r="U31" s="128"/>
      <c r="V31" s="128"/>
      <c r="W31" s="180"/>
      <c r="X31" s="128"/>
      <c r="Y31" s="128"/>
      <c r="Z31" s="128"/>
      <c r="AA31" s="180"/>
      <c r="AB31" s="128"/>
      <c r="AC31" s="128"/>
      <c r="AD31" s="208"/>
    </row>
    <row r="32" spans="2:30" ht="21.75" customHeight="1">
      <c r="B32" s="230"/>
      <c r="C32" s="232" t="s">
        <v>33</v>
      </c>
      <c r="D32" s="215"/>
      <c r="R32" s="266" t="s">
        <v>1215</v>
      </c>
      <c r="W32" s="221"/>
      <c r="AD32" s="208"/>
    </row>
    <row r="33" spans="2:30" ht="21.75" customHeight="1">
      <c r="B33" s="230"/>
      <c r="C33" s="232" t="s">
        <v>34</v>
      </c>
      <c r="D33" s="215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28"/>
      <c r="Z33" s="128"/>
      <c r="AA33" s="128"/>
      <c r="AB33" s="128"/>
      <c r="AC33" s="128"/>
      <c r="AD33" s="208"/>
    </row>
    <row r="34" spans="2:30" ht="21.75" customHeight="1">
      <c r="B34" s="233"/>
      <c r="C34" s="232" t="s">
        <v>29</v>
      </c>
      <c r="D34" s="215"/>
      <c r="E34" s="207" t="s">
        <v>234</v>
      </c>
      <c r="F34" s="256"/>
      <c r="G34" s="256"/>
      <c r="H34" s="256"/>
      <c r="I34" s="213" t="s">
        <v>1209</v>
      </c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 t="s">
        <v>917</v>
      </c>
      <c r="X34" s="128"/>
      <c r="Y34" s="128"/>
      <c r="Z34" s="128"/>
      <c r="AA34" s="128"/>
      <c r="AB34" s="128"/>
      <c r="AC34" s="128"/>
      <c r="AD34" s="208"/>
    </row>
    <row r="35" spans="2:30" ht="21.75" customHeight="1">
      <c r="B35" s="230"/>
      <c r="C35" s="232" t="s">
        <v>30</v>
      </c>
      <c r="D35" s="215"/>
      <c r="E35" s="557" t="s">
        <v>461</v>
      </c>
      <c r="F35" s="557"/>
      <c r="G35" s="557"/>
      <c r="H35" s="557"/>
      <c r="I35" s="213" t="s">
        <v>1209</v>
      </c>
      <c r="J35" s="255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 t="s">
        <v>478</v>
      </c>
      <c r="X35" s="128"/>
      <c r="Y35" s="128"/>
      <c r="Z35" s="128"/>
      <c r="AA35" s="128"/>
      <c r="AB35" s="128"/>
      <c r="AC35" s="128"/>
      <c r="AD35" s="208"/>
    </row>
    <row r="36" spans="2:30" ht="21.75" customHeight="1">
      <c r="B36" s="230" t="s">
        <v>36</v>
      </c>
      <c r="C36" s="232" t="s">
        <v>32</v>
      </c>
      <c r="D36" s="215"/>
      <c r="E36" s="207" t="s">
        <v>469</v>
      </c>
      <c r="F36" s="256"/>
      <c r="G36" s="256"/>
      <c r="H36" s="256"/>
      <c r="I36" s="213" t="s">
        <v>1201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46" t="s">
        <v>587</v>
      </c>
      <c r="X36" s="128"/>
      <c r="Y36" s="128"/>
      <c r="Z36" s="128"/>
      <c r="AA36" s="128"/>
      <c r="AB36" s="128"/>
      <c r="AC36" s="128"/>
      <c r="AD36" s="208"/>
    </row>
    <row r="37" spans="2:30" ht="21.75" customHeight="1">
      <c r="B37" s="230"/>
      <c r="C37" s="232" t="s">
        <v>33</v>
      </c>
      <c r="D37" s="215"/>
      <c r="E37" s="557" t="s">
        <v>462</v>
      </c>
      <c r="F37" s="557"/>
      <c r="G37" s="557"/>
      <c r="H37" s="557"/>
      <c r="I37" s="213" t="s">
        <v>1200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208"/>
    </row>
    <row r="38" spans="2:30" ht="21.75" customHeight="1">
      <c r="B38" s="230"/>
      <c r="C38" s="232" t="s">
        <v>34</v>
      </c>
      <c r="D38" s="215"/>
      <c r="E38" s="207" t="s">
        <v>854</v>
      </c>
      <c r="F38" s="256"/>
      <c r="G38" s="256"/>
      <c r="H38" s="256"/>
      <c r="I38" s="213" t="s">
        <v>1216</v>
      </c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46" t="s">
        <v>609</v>
      </c>
      <c r="X38" s="128"/>
      <c r="Y38" s="128"/>
      <c r="Z38" s="128"/>
      <c r="AA38" s="128" t="s">
        <v>575</v>
      </c>
      <c r="AB38" s="128"/>
      <c r="AC38" s="128"/>
      <c r="AD38" s="208"/>
    </row>
    <row r="39" spans="2:30" ht="21.75" customHeight="1">
      <c r="B39" s="233"/>
      <c r="C39" s="232" t="s">
        <v>29</v>
      </c>
      <c r="D39" s="215"/>
      <c r="E39" s="266" t="s">
        <v>1217</v>
      </c>
      <c r="F39" s="256"/>
      <c r="G39" s="256"/>
      <c r="H39" s="256"/>
      <c r="I39" s="213"/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208"/>
    </row>
    <row r="40" spans="2:30" ht="21.75" customHeight="1">
      <c r="B40" s="230"/>
      <c r="C40" s="232" t="s">
        <v>30</v>
      </c>
      <c r="D40" s="206"/>
      <c r="E40" s="266" t="s">
        <v>1217</v>
      </c>
      <c r="F40" s="256"/>
      <c r="G40" s="256"/>
      <c r="H40" s="256"/>
      <c r="I40" s="213"/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208"/>
    </row>
    <row r="41" spans="2:30" ht="21.75" customHeight="1">
      <c r="B41" s="230" t="s">
        <v>37</v>
      </c>
      <c r="C41" s="232" t="s">
        <v>32</v>
      </c>
      <c r="D41" s="215"/>
      <c r="E41" s="207" t="s">
        <v>854</v>
      </c>
      <c r="F41" s="256"/>
      <c r="G41" s="256"/>
      <c r="H41" s="256"/>
      <c r="I41" s="213" t="s">
        <v>1209</v>
      </c>
      <c r="J41" s="255"/>
      <c r="K41" s="416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46" t="s">
        <v>959</v>
      </c>
      <c r="X41" s="128"/>
      <c r="Y41" s="128"/>
      <c r="Z41" s="128"/>
      <c r="AA41" s="128" t="s">
        <v>575</v>
      </c>
      <c r="AB41" s="128"/>
      <c r="AC41" s="128"/>
      <c r="AD41" s="208"/>
    </row>
    <row r="42" spans="2:30" ht="21.75" customHeight="1">
      <c r="B42" s="230"/>
      <c r="C42" s="232" t="s">
        <v>33</v>
      </c>
      <c r="D42" s="215"/>
      <c r="E42" s="207" t="s">
        <v>475</v>
      </c>
      <c r="F42" s="256"/>
      <c r="G42" s="256"/>
      <c r="H42" s="256"/>
      <c r="I42" s="213" t="s">
        <v>1210</v>
      </c>
      <c r="J42" s="255"/>
      <c r="K42" s="146" t="s">
        <v>633</v>
      </c>
      <c r="L42" s="128"/>
      <c r="M42" s="128"/>
      <c r="N42" s="128"/>
      <c r="O42" s="128"/>
      <c r="P42" s="128" t="s">
        <v>480</v>
      </c>
      <c r="Q42" s="128"/>
      <c r="R42" s="128"/>
      <c r="S42" s="128"/>
      <c r="T42" s="213" t="s">
        <v>1211</v>
      </c>
      <c r="U42" s="128"/>
      <c r="V42" s="213"/>
      <c r="W42" s="146" t="s">
        <v>573</v>
      </c>
      <c r="X42" s="128"/>
      <c r="Y42" s="128"/>
      <c r="Z42" s="128"/>
      <c r="AA42" s="128" t="s">
        <v>575</v>
      </c>
      <c r="AB42" s="128"/>
      <c r="AC42" s="128"/>
      <c r="AD42" s="208"/>
    </row>
    <row r="43" spans="2:30" ht="21.75" customHeight="1">
      <c r="B43" s="234"/>
      <c r="C43" s="232" t="s">
        <v>34</v>
      </c>
      <c r="D43" s="215"/>
      <c r="E43" s="207" t="s">
        <v>855</v>
      </c>
      <c r="F43" s="256"/>
      <c r="G43" s="256"/>
      <c r="H43" s="256"/>
      <c r="I43" s="213" t="s">
        <v>1208</v>
      </c>
      <c r="J43" s="255"/>
      <c r="K43" s="128"/>
      <c r="L43" s="128"/>
      <c r="M43" s="128"/>
      <c r="N43" s="128"/>
      <c r="O43" s="128"/>
      <c r="P43" s="128"/>
      <c r="Q43" s="128"/>
      <c r="R43" s="207"/>
      <c r="S43" s="207"/>
      <c r="T43" s="207"/>
      <c r="U43" s="207"/>
      <c r="V43" s="213"/>
      <c r="W43" s="146" t="s">
        <v>960</v>
      </c>
      <c r="X43" s="128"/>
      <c r="Y43" s="128"/>
      <c r="Z43" s="128"/>
      <c r="AA43" s="128"/>
      <c r="AB43" s="128"/>
      <c r="AC43" s="128"/>
      <c r="AD43" s="208"/>
    </row>
    <row r="44" spans="2:30" ht="21.75" customHeight="1">
      <c r="B44" s="233"/>
      <c r="C44" s="232" t="s">
        <v>29</v>
      </c>
      <c r="D44" s="215"/>
      <c r="E44" s="207" t="s">
        <v>482</v>
      </c>
      <c r="F44" s="256"/>
      <c r="G44" s="256"/>
      <c r="H44" s="256"/>
      <c r="I44" s="213" t="s">
        <v>1212</v>
      </c>
      <c r="J44" s="255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46" t="s">
        <v>573</v>
      </c>
      <c r="X44" s="128"/>
      <c r="Y44" s="128"/>
      <c r="Z44" s="128"/>
      <c r="AA44" s="128" t="s">
        <v>575</v>
      </c>
      <c r="AB44" s="128"/>
      <c r="AC44" s="128"/>
      <c r="AD44" s="208"/>
    </row>
    <row r="45" spans="2:30" ht="21.75" customHeight="1">
      <c r="B45" s="230"/>
      <c r="C45" s="232" t="s">
        <v>30</v>
      </c>
      <c r="D45" s="215"/>
      <c r="E45" s="207" t="s">
        <v>469</v>
      </c>
      <c r="F45" s="256"/>
      <c r="G45" s="256"/>
      <c r="H45" s="256"/>
      <c r="I45" s="213" t="s">
        <v>1200</v>
      </c>
      <c r="J45" s="25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6" t="s">
        <v>587</v>
      </c>
      <c r="X45" s="128"/>
      <c r="Y45" s="128"/>
      <c r="Z45" s="128"/>
      <c r="AA45" s="128"/>
      <c r="AB45" s="128"/>
      <c r="AC45" s="128"/>
      <c r="AD45" s="208"/>
    </row>
    <row r="46" spans="2:30" ht="21.75" customHeight="1">
      <c r="B46" s="230" t="s">
        <v>38</v>
      </c>
      <c r="C46" s="232" t="s">
        <v>32</v>
      </c>
      <c r="D46" s="215"/>
      <c r="E46" s="207" t="s">
        <v>234</v>
      </c>
      <c r="F46" s="256"/>
      <c r="G46" s="256"/>
      <c r="H46" s="256"/>
      <c r="I46" s="213" t="s">
        <v>1209</v>
      </c>
      <c r="J46" s="255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46" t="s">
        <v>587</v>
      </c>
      <c r="X46" s="128"/>
      <c r="Y46" s="128"/>
      <c r="Z46" s="128"/>
      <c r="AA46" s="128"/>
      <c r="AB46" s="128"/>
      <c r="AC46" s="128"/>
      <c r="AD46" s="208"/>
    </row>
    <row r="47" spans="2:31" ht="21.75" customHeight="1">
      <c r="B47" s="230"/>
      <c r="C47" s="232" t="s">
        <v>33</v>
      </c>
      <c r="D47" s="215"/>
      <c r="W47" s="180"/>
      <c r="AC47" s="128"/>
      <c r="AD47" s="208"/>
      <c r="AE47" s="216" t="s">
        <v>39</v>
      </c>
    </row>
    <row r="48" spans="2:30" ht="21.75" customHeight="1">
      <c r="B48" s="230"/>
      <c r="C48" s="232" t="s">
        <v>34</v>
      </c>
      <c r="D48" s="215"/>
      <c r="E48" s="207"/>
      <c r="F48" s="256"/>
      <c r="G48" s="256"/>
      <c r="H48" s="256"/>
      <c r="I48" s="213"/>
      <c r="J48" s="255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208"/>
    </row>
    <row r="49" spans="2:30" ht="21.75" customHeight="1">
      <c r="B49" s="235" t="s">
        <v>40</v>
      </c>
      <c r="C49" s="232" t="s">
        <v>41</v>
      </c>
      <c r="D49" s="215"/>
      <c r="E49" s="207"/>
      <c r="F49" s="256"/>
      <c r="G49" s="256"/>
      <c r="H49" s="256"/>
      <c r="I49" s="213"/>
      <c r="J49" s="255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208"/>
    </row>
    <row r="50" spans="2:30" ht="21.75" customHeight="1">
      <c r="B50" s="235" t="s">
        <v>42</v>
      </c>
      <c r="C50" s="232" t="s">
        <v>41</v>
      </c>
      <c r="D50" s="206"/>
      <c r="E50" s="266" t="s">
        <v>1218</v>
      </c>
      <c r="F50" s="256"/>
      <c r="G50" s="256"/>
      <c r="H50" s="256"/>
      <c r="I50" s="213"/>
      <c r="J50" s="255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208"/>
    </row>
    <row r="51" spans="2:30" ht="17.25" customHeight="1">
      <c r="B51" s="142" t="s">
        <v>9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455" t="s">
        <v>568</v>
      </c>
      <c r="P51" s="456"/>
      <c r="Q51" s="262"/>
      <c r="R51" s="132"/>
      <c r="S51" s="121"/>
      <c r="T51" s="123"/>
      <c r="U51" s="131"/>
      <c r="V51" s="131"/>
      <c r="W51" s="131"/>
      <c r="X51" s="131"/>
      <c r="Y51" s="131"/>
      <c r="Z51" s="131"/>
      <c r="AA51" s="131"/>
      <c r="AB51" s="131"/>
      <c r="AC51" s="131"/>
      <c r="AD51" s="194"/>
    </row>
    <row r="52" spans="1:30" ht="15.75" customHeight="1">
      <c r="A52" s="236"/>
      <c r="G52" s="131"/>
      <c r="H52" s="131"/>
      <c r="I52" s="131"/>
      <c r="J52" s="142"/>
      <c r="K52" s="131"/>
      <c r="L52" s="131"/>
      <c r="M52" s="131"/>
      <c r="N52" s="131"/>
      <c r="O52" s="131"/>
      <c r="P52" s="121"/>
      <c r="Q52" s="121"/>
      <c r="R52" s="132"/>
      <c r="S52" s="131"/>
      <c r="T52" s="131"/>
      <c r="U52" s="131"/>
      <c r="V52" s="131"/>
      <c r="W52" s="131"/>
      <c r="X52" s="131"/>
      <c r="Y52" s="154" t="s">
        <v>43</v>
      </c>
      <c r="Z52" s="131"/>
      <c r="AA52" s="131"/>
      <c r="AB52" s="518">
        <v>87792352</v>
      </c>
      <c r="AC52" s="518"/>
      <c r="AD52" s="194"/>
    </row>
    <row r="53" spans="1:30" ht="22.5" customHeight="1">
      <c r="A53" s="236"/>
      <c r="B53" s="335" t="s">
        <v>413</v>
      </c>
      <c r="C53" s="335" t="s">
        <v>63</v>
      </c>
      <c r="D53" s="336" t="s">
        <v>398</v>
      </c>
      <c r="E53" s="337"/>
      <c r="F53" s="308" t="s">
        <v>1006</v>
      </c>
      <c r="G53" s="308"/>
      <c r="H53" s="308"/>
      <c r="I53" s="308"/>
      <c r="J53" s="308"/>
      <c r="K53" s="308"/>
      <c r="L53" s="308" t="s">
        <v>1010</v>
      </c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185"/>
    </row>
    <row r="54" spans="2:30" ht="22.5" customHeight="1">
      <c r="B54" s="338" t="s">
        <v>410</v>
      </c>
      <c r="C54" s="338" t="s">
        <v>411</v>
      </c>
      <c r="D54" s="339" t="s">
        <v>412</v>
      </c>
      <c r="E54" s="340"/>
      <c r="F54" s="310" t="s">
        <v>1008</v>
      </c>
      <c r="G54" s="310"/>
      <c r="H54" s="310"/>
      <c r="I54" s="310"/>
      <c r="J54" s="310"/>
      <c r="K54" s="310"/>
      <c r="L54" s="310" t="s">
        <v>1113</v>
      </c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191"/>
    </row>
    <row r="55" ht="22.5" customHeight="1">
      <c r="B55" s="142" t="s">
        <v>415</v>
      </c>
    </row>
  </sheetData>
  <sheetProtection/>
  <mergeCells count="36">
    <mergeCell ref="O51:P51"/>
    <mergeCell ref="AB52:AC52"/>
    <mergeCell ref="E37:H37"/>
    <mergeCell ref="E24:H24"/>
    <mergeCell ref="E30:H30"/>
    <mergeCell ref="E35:H35"/>
    <mergeCell ref="AA22:AB22"/>
    <mergeCell ref="Z23:AA23"/>
    <mergeCell ref="B23:C23"/>
    <mergeCell ref="I23:K23"/>
    <mergeCell ref="O23:P23"/>
    <mergeCell ref="U23:V23"/>
    <mergeCell ref="B22:C22"/>
    <mergeCell ref="I22:K22"/>
    <mergeCell ref="O22:P22"/>
    <mergeCell ref="U22:V22"/>
    <mergeCell ref="B13:C13"/>
    <mergeCell ref="B14:C20"/>
    <mergeCell ref="S16:V16"/>
    <mergeCell ref="S17:V17"/>
    <mergeCell ref="S18:V18"/>
    <mergeCell ref="S19:V19"/>
    <mergeCell ref="S20:V20"/>
    <mergeCell ref="E20:H20"/>
    <mergeCell ref="S14:V14"/>
    <mergeCell ref="S15:V15"/>
    <mergeCell ref="E18:H18"/>
    <mergeCell ref="E19:H19"/>
    <mergeCell ref="E14:H14"/>
    <mergeCell ref="E15:H15"/>
    <mergeCell ref="E16:H16"/>
    <mergeCell ref="E17:H17"/>
    <mergeCell ref="D10:M10"/>
    <mergeCell ref="N10:O10"/>
    <mergeCell ref="R10:S10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45">
      <selection activeCell="I45" sqref="I45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29" width="3.75390625" style="129" customWidth="1"/>
    <col min="30" max="30" width="4.37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2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2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U8" s="142"/>
      <c r="V8" s="142" t="s">
        <v>19</v>
      </c>
    </row>
    <row r="9" spans="1:22" ht="39" customHeight="1">
      <c r="A9" s="139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U9" s="142"/>
      <c r="V9" s="142"/>
    </row>
    <row r="10" spans="1:29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169"/>
      <c r="R10" s="507">
        <v>2011</v>
      </c>
      <c r="S10" s="507"/>
      <c r="T10" s="453" t="s">
        <v>1125</v>
      </c>
      <c r="U10" s="171"/>
      <c r="V10" s="171"/>
      <c r="W10" s="171"/>
      <c r="X10" s="168"/>
      <c r="Y10" s="168"/>
      <c r="Z10" s="168"/>
      <c r="AA10" s="168"/>
      <c r="AB10" s="168"/>
      <c r="AC10" s="168"/>
    </row>
    <row r="11" ht="6.75" customHeight="1"/>
    <row r="12" spans="2:30" ht="19.5" customHeight="1">
      <c r="B12" s="505" t="s">
        <v>22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5" customHeight="1">
      <c r="B13" s="508" t="s">
        <v>57</v>
      </c>
      <c r="C13" s="464"/>
      <c r="D13" s="277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81" t="s">
        <v>61</v>
      </c>
      <c r="M13" s="278" t="s">
        <v>59</v>
      </c>
      <c r="N13" s="278" t="s">
        <v>59</v>
      </c>
      <c r="O13" s="276" t="s">
        <v>62</v>
      </c>
      <c r="P13" s="265" t="s">
        <v>63</v>
      </c>
      <c r="Q13" s="279"/>
      <c r="R13" s="277" t="s">
        <v>58</v>
      </c>
      <c r="S13" s="181" t="s">
        <v>60</v>
      </c>
      <c r="T13" s="181" t="s">
        <v>61</v>
      </c>
      <c r="U13" s="278" t="s">
        <v>59</v>
      </c>
      <c r="V13" s="276" t="s">
        <v>62</v>
      </c>
      <c r="W13" s="180"/>
      <c r="X13" s="180"/>
      <c r="Y13" s="265" t="s">
        <v>63</v>
      </c>
      <c r="Z13" s="180"/>
      <c r="AA13" s="180"/>
      <c r="AB13" s="181"/>
      <c r="AC13" s="181"/>
      <c r="AD13" s="182"/>
    </row>
    <row r="14" spans="2:30" ht="19.5" customHeight="1">
      <c r="B14" s="464" t="s">
        <v>3</v>
      </c>
      <c r="C14" s="465"/>
      <c r="D14" s="186"/>
      <c r="E14" s="539" t="s">
        <v>559</v>
      </c>
      <c r="F14" s="539"/>
      <c r="G14" s="539"/>
      <c r="H14" s="539"/>
      <c r="I14" s="121"/>
      <c r="J14" s="121" t="s">
        <v>1054</v>
      </c>
      <c r="K14" s="121"/>
      <c r="L14" s="121"/>
      <c r="M14" s="121"/>
      <c r="N14" s="121"/>
      <c r="O14" s="121"/>
      <c r="P14" s="242"/>
      <c r="Q14" s="121"/>
      <c r="R14" s="539" t="s">
        <v>556</v>
      </c>
      <c r="S14" s="539"/>
      <c r="T14" s="539"/>
      <c r="U14" s="539"/>
      <c r="V14" s="121"/>
      <c r="W14" s="121" t="s">
        <v>685</v>
      </c>
      <c r="X14" s="121"/>
      <c r="Y14" s="121"/>
      <c r="Z14" s="121"/>
      <c r="AA14" s="121"/>
      <c r="AB14" s="247"/>
      <c r="AC14" s="187"/>
      <c r="AD14" s="188"/>
    </row>
    <row r="15" spans="2:30" ht="19.5" customHeight="1">
      <c r="B15" s="458"/>
      <c r="C15" s="459"/>
      <c r="D15" s="186"/>
      <c r="E15" s="539" t="s">
        <v>547</v>
      </c>
      <c r="F15" s="539"/>
      <c r="G15" s="539"/>
      <c r="H15" s="539"/>
      <c r="I15" s="121"/>
      <c r="J15" s="121" t="s">
        <v>1055</v>
      </c>
      <c r="K15" s="121"/>
      <c r="L15" s="121"/>
      <c r="M15" s="121"/>
      <c r="N15" s="121"/>
      <c r="O15" s="121"/>
      <c r="P15" s="242"/>
      <c r="Q15" s="121"/>
      <c r="R15" s="539" t="s">
        <v>557</v>
      </c>
      <c r="S15" s="539"/>
      <c r="T15" s="539"/>
      <c r="U15" s="539"/>
      <c r="V15" s="121"/>
      <c r="W15" s="247" t="s">
        <v>1107</v>
      </c>
      <c r="X15" s="121"/>
      <c r="Y15" s="121"/>
      <c r="Z15" s="121"/>
      <c r="AA15" s="121"/>
      <c r="AB15" s="247"/>
      <c r="AC15" s="187"/>
      <c r="AD15" s="188"/>
    </row>
    <row r="16" spans="2:30" ht="19.5" customHeight="1">
      <c r="B16" s="458"/>
      <c r="C16" s="459"/>
      <c r="D16" s="186"/>
      <c r="E16" s="539" t="s">
        <v>548</v>
      </c>
      <c r="F16" s="539"/>
      <c r="G16" s="539"/>
      <c r="H16" s="539"/>
      <c r="I16" s="121"/>
      <c r="J16" s="121" t="s">
        <v>1051</v>
      </c>
      <c r="K16" s="121"/>
      <c r="L16" s="121"/>
      <c r="M16" s="121"/>
      <c r="N16" s="121"/>
      <c r="O16" s="121"/>
      <c r="P16" s="242"/>
      <c r="Q16" s="121"/>
      <c r="R16" s="539" t="s">
        <v>553</v>
      </c>
      <c r="S16" s="539"/>
      <c r="T16" s="539"/>
      <c r="U16" s="539"/>
      <c r="V16" s="305"/>
      <c r="W16" s="270" t="s">
        <v>827</v>
      </c>
      <c r="X16" s="121"/>
      <c r="Y16" s="121"/>
      <c r="Z16" s="121"/>
      <c r="AA16" s="121"/>
      <c r="AB16" s="268"/>
      <c r="AC16" s="187"/>
      <c r="AD16" s="188"/>
    </row>
    <row r="17" spans="2:30" ht="19.5" customHeight="1">
      <c r="B17" s="458"/>
      <c r="C17" s="459"/>
      <c r="D17" s="186"/>
      <c r="E17" s="539" t="s">
        <v>549</v>
      </c>
      <c r="F17" s="539"/>
      <c r="G17" s="539"/>
      <c r="H17" s="539"/>
      <c r="I17" s="121"/>
      <c r="J17" s="121"/>
      <c r="K17" s="121"/>
      <c r="L17" s="121"/>
      <c r="M17" s="121"/>
      <c r="N17" s="121"/>
      <c r="O17" s="121"/>
      <c r="P17" s="242"/>
      <c r="Q17" s="121"/>
      <c r="R17" s="539" t="s">
        <v>560</v>
      </c>
      <c r="S17" s="539"/>
      <c r="T17" s="539"/>
      <c r="U17" s="539"/>
      <c r="V17" s="305"/>
      <c r="W17" s="121" t="s">
        <v>688</v>
      </c>
      <c r="X17" s="121"/>
      <c r="Y17" s="121"/>
      <c r="Z17" s="121"/>
      <c r="AA17" s="121"/>
      <c r="AB17" s="268"/>
      <c r="AC17" s="187"/>
      <c r="AD17" s="188"/>
    </row>
    <row r="18" spans="2:30" ht="19.5" customHeight="1">
      <c r="B18" s="458"/>
      <c r="C18" s="459"/>
      <c r="D18" s="186"/>
      <c r="E18" s="539" t="s">
        <v>550</v>
      </c>
      <c r="F18" s="539"/>
      <c r="G18" s="539"/>
      <c r="H18" s="539"/>
      <c r="I18" s="121"/>
      <c r="J18" s="121"/>
      <c r="K18" s="121"/>
      <c r="L18" s="121"/>
      <c r="M18" s="121"/>
      <c r="N18" s="121"/>
      <c r="O18" s="121"/>
      <c r="P18" s="242"/>
      <c r="Q18" s="121"/>
      <c r="R18" s="539" t="s">
        <v>554</v>
      </c>
      <c r="S18" s="539"/>
      <c r="T18" s="539"/>
      <c r="U18" s="539"/>
      <c r="V18" s="121"/>
      <c r="W18" s="121" t="s">
        <v>689</v>
      </c>
      <c r="X18" s="121"/>
      <c r="Y18" s="121"/>
      <c r="Z18" s="121"/>
      <c r="AA18" s="121"/>
      <c r="AB18" s="268"/>
      <c r="AC18" s="187"/>
      <c r="AD18" s="188"/>
    </row>
    <row r="19" spans="2:30" ht="19.5" customHeight="1">
      <c r="B19" s="458"/>
      <c r="C19" s="554"/>
      <c r="D19" s="186"/>
      <c r="E19" s="555" t="s">
        <v>551</v>
      </c>
      <c r="F19" s="555"/>
      <c r="G19" s="555"/>
      <c r="H19" s="555"/>
      <c r="I19" s="121"/>
      <c r="J19" s="121" t="s">
        <v>1052</v>
      </c>
      <c r="K19" s="121"/>
      <c r="L19" s="121"/>
      <c r="M19" s="121"/>
      <c r="N19" s="121"/>
      <c r="O19" s="121"/>
      <c r="P19" s="242"/>
      <c r="Q19" s="121"/>
      <c r="R19" s="539" t="s">
        <v>555</v>
      </c>
      <c r="S19" s="539"/>
      <c r="T19" s="539"/>
      <c r="U19" s="539"/>
      <c r="V19" s="121"/>
      <c r="W19" s="121"/>
      <c r="X19" s="121"/>
      <c r="Y19" s="121"/>
      <c r="Z19" s="121"/>
      <c r="AA19" s="121"/>
      <c r="AB19" s="268"/>
      <c r="AC19" s="187"/>
      <c r="AD19" s="188"/>
    </row>
    <row r="20" spans="2:30" ht="19.5" customHeight="1">
      <c r="B20" s="460"/>
      <c r="C20" s="516"/>
      <c r="D20" s="189"/>
      <c r="E20" s="537" t="s">
        <v>552</v>
      </c>
      <c r="F20" s="537"/>
      <c r="G20" s="537"/>
      <c r="H20" s="537"/>
      <c r="I20" s="122"/>
      <c r="J20" s="122" t="s">
        <v>1053</v>
      </c>
      <c r="K20" s="122"/>
      <c r="L20" s="122"/>
      <c r="M20" s="122"/>
      <c r="N20" s="122"/>
      <c r="O20" s="122"/>
      <c r="P20" s="243"/>
      <c r="Q20" s="122"/>
      <c r="R20" s="537" t="s">
        <v>430</v>
      </c>
      <c r="S20" s="537"/>
      <c r="T20" s="537"/>
      <c r="U20" s="537"/>
      <c r="V20" s="122"/>
      <c r="W20" s="122" t="s">
        <v>1029</v>
      </c>
      <c r="X20" s="122"/>
      <c r="Y20" s="122"/>
      <c r="Z20" s="122"/>
      <c r="AA20" s="122"/>
      <c r="AB20" s="293"/>
      <c r="AC20" s="190"/>
      <c r="AD20" s="191"/>
    </row>
    <row r="21" spans="1:30" s="225" customFormat="1" ht="19.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39"/>
      <c r="R21" s="155"/>
      <c r="S21" s="139"/>
      <c r="T21" s="155"/>
      <c r="U21" s="139"/>
      <c r="V21" s="139"/>
      <c r="W21" s="155"/>
      <c r="X21" s="139"/>
      <c r="Y21" s="139"/>
      <c r="Z21" s="139"/>
      <c r="AA21" s="153"/>
      <c r="AB21" s="153"/>
      <c r="AC21" s="153"/>
      <c r="AD21" s="224"/>
    </row>
    <row r="22" spans="2:30" ht="19.5" customHeight="1">
      <c r="B22" s="496" t="s">
        <v>24</v>
      </c>
      <c r="C22" s="497"/>
      <c r="D22" s="195"/>
      <c r="E22" s="196" t="s">
        <v>7</v>
      </c>
      <c r="F22" s="145"/>
      <c r="G22" s="145"/>
      <c r="H22" s="145"/>
      <c r="I22" s="463">
        <v>20101</v>
      </c>
      <c r="J22" s="463"/>
      <c r="K22" s="463"/>
      <c r="L22" s="197">
        <v>30</v>
      </c>
      <c r="M22" s="198" t="s">
        <v>25</v>
      </c>
      <c r="N22" s="198"/>
      <c r="O22" s="463">
        <v>20102</v>
      </c>
      <c r="P22" s="463"/>
      <c r="Q22" s="260"/>
      <c r="R22" s="197">
        <v>30</v>
      </c>
      <c r="S22" s="198" t="s">
        <v>25</v>
      </c>
      <c r="T22" s="199"/>
      <c r="U22" s="463"/>
      <c r="V22" s="463"/>
      <c r="W22" s="197"/>
      <c r="X22" s="198" t="s">
        <v>25</v>
      </c>
      <c r="Y22" s="198"/>
      <c r="Z22" s="198"/>
      <c r="AA22" s="499" t="s">
        <v>26</v>
      </c>
      <c r="AB22" s="499"/>
      <c r="AC22" s="200"/>
      <c r="AD22" s="201"/>
    </row>
    <row r="23" spans="2:30" ht="19.5" customHeight="1">
      <c r="B23" s="500" t="s">
        <v>27</v>
      </c>
      <c r="C23" s="501"/>
      <c r="D23" s="217"/>
      <c r="E23" s="140"/>
      <c r="F23" s="140"/>
      <c r="G23" s="140"/>
      <c r="H23" s="140"/>
      <c r="I23" s="527"/>
      <c r="J23" s="527"/>
      <c r="K23" s="527"/>
      <c r="L23" s="135"/>
      <c r="M23" s="136" t="s">
        <v>25</v>
      </c>
      <c r="N23" s="134"/>
      <c r="O23" s="527"/>
      <c r="P23" s="527"/>
      <c r="Q23" s="259"/>
      <c r="R23" s="135"/>
      <c r="S23" s="136"/>
      <c r="T23" s="137"/>
      <c r="U23" s="522" t="s">
        <v>190</v>
      </c>
      <c r="V23" s="522"/>
      <c r="W23" s="141" t="s">
        <v>190</v>
      </c>
      <c r="X23" s="134" t="s">
        <v>190</v>
      </c>
      <c r="Y23" s="137"/>
      <c r="Z23" s="526">
        <v>60</v>
      </c>
      <c r="AA23" s="526"/>
      <c r="AB23" s="134" t="s">
        <v>25</v>
      </c>
      <c r="AC23" s="147"/>
      <c r="AD23" s="218"/>
    </row>
    <row r="24" spans="2:30" ht="21.75" customHeight="1">
      <c r="B24" s="230"/>
      <c r="C24" s="231" t="s">
        <v>29</v>
      </c>
      <c r="D24" s="215"/>
      <c r="E24" s="557" t="s">
        <v>462</v>
      </c>
      <c r="F24" s="557"/>
      <c r="G24" s="557"/>
      <c r="H24" s="557"/>
      <c r="I24" s="213" t="s">
        <v>1200</v>
      </c>
      <c r="J24" s="25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208"/>
    </row>
    <row r="25" spans="2:30" ht="21.75" customHeight="1">
      <c r="B25" s="230"/>
      <c r="C25" s="232" t="s">
        <v>30</v>
      </c>
      <c r="D25" s="215"/>
      <c r="E25" s="207" t="s">
        <v>469</v>
      </c>
      <c r="F25" s="256"/>
      <c r="G25" s="256"/>
      <c r="H25" s="256"/>
      <c r="I25" s="213" t="s">
        <v>1201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46" t="s">
        <v>579</v>
      </c>
      <c r="X25" s="128"/>
      <c r="Y25" s="128"/>
      <c r="Z25" s="128"/>
      <c r="AA25" s="128" t="s">
        <v>576</v>
      </c>
      <c r="AB25" s="128"/>
      <c r="AC25" s="128"/>
      <c r="AD25" s="208"/>
    </row>
    <row r="26" spans="2:30" ht="21.75" customHeight="1">
      <c r="B26" s="230" t="s">
        <v>31</v>
      </c>
      <c r="C26" s="232" t="s">
        <v>32</v>
      </c>
      <c r="D26" s="215"/>
      <c r="E26" s="207" t="s">
        <v>864</v>
      </c>
      <c r="F26" s="256"/>
      <c r="G26" s="213" t="s">
        <v>1219</v>
      </c>
      <c r="H26" s="128" t="s">
        <v>907</v>
      </c>
      <c r="J26" s="398"/>
      <c r="L26" s="211" t="s">
        <v>584</v>
      </c>
      <c r="M26" s="146"/>
      <c r="N26" s="180"/>
      <c r="O26" s="146"/>
      <c r="P26" s="146"/>
      <c r="Q26" s="334" t="s">
        <v>1202</v>
      </c>
      <c r="S26" s="180"/>
      <c r="T26" s="128" t="s">
        <v>585</v>
      </c>
      <c r="U26" s="128"/>
      <c r="V26" s="128"/>
      <c r="W26" s="266" t="s">
        <v>1220</v>
      </c>
      <c r="X26" s="128"/>
      <c r="Y26" s="128"/>
      <c r="Z26" s="128"/>
      <c r="AA26" s="128"/>
      <c r="AB26" s="128"/>
      <c r="AC26" s="128"/>
      <c r="AD26" s="208"/>
    </row>
    <row r="27" spans="2:30" ht="21.75" customHeight="1">
      <c r="B27" s="230"/>
      <c r="C27" s="232" t="s">
        <v>33</v>
      </c>
      <c r="D27" s="215"/>
      <c r="E27" s="180"/>
      <c r="F27" s="256"/>
      <c r="G27" s="256"/>
      <c r="H27" s="256"/>
      <c r="I27" s="180"/>
      <c r="J27" s="255"/>
      <c r="K27" s="128"/>
      <c r="L27" s="207" t="s">
        <v>583</v>
      </c>
      <c r="M27" s="128"/>
      <c r="O27" s="128"/>
      <c r="P27" s="128"/>
      <c r="Q27" s="213" t="s">
        <v>1202</v>
      </c>
      <c r="R27" s="180"/>
      <c r="T27" s="128" t="s">
        <v>585</v>
      </c>
      <c r="U27" s="128"/>
      <c r="V27" s="128"/>
      <c r="W27" s="266" t="s">
        <v>1220</v>
      </c>
      <c r="X27" s="128"/>
      <c r="Y27" s="128"/>
      <c r="Z27" s="128"/>
      <c r="AA27" s="128"/>
      <c r="AB27" s="128"/>
      <c r="AC27" s="128"/>
      <c r="AD27" s="208"/>
    </row>
    <row r="28" spans="2:30" ht="21.75" customHeight="1">
      <c r="B28" s="230"/>
      <c r="C28" s="232" t="s">
        <v>473</v>
      </c>
      <c r="D28" s="215"/>
      <c r="E28" s="207" t="s">
        <v>840</v>
      </c>
      <c r="F28" s="256"/>
      <c r="G28" s="256"/>
      <c r="H28" s="256"/>
      <c r="I28" s="213" t="s">
        <v>1221</v>
      </c>
      <c r="J28" s="207"/>
      <c r="K28" s="128" t="s">
        <v>961</v>
      </c>
      <c r="L28" s="128"/>
      <c r="M28" s="128"/>
      <c r="N28" s="128"/>
      <c r="O28" s="128"/>
      <c r="P28" s="128"/>
      <c r="Q28" s="128"/>
      <c r="R28" s="128" t="s">
        <v>430</v>
      </c>
      <c r="S28" s="128"/>
      <c r="T28" s="128"/>
      <c r="U28" s="213" t="s">
        <v>1204</v>
      </c>
      <c r="V28" s="128"/>
      <c r="W28" s="128" t="s">
        <v>598</v>
      </c>
      <c r="X28" s="128"/>
      <c r="Y28" s="128"/>
      <c r="Z28" s="128"/>
      <c r="AA28" s="128" t="s">
        <v>574</v>
      </c>
      <c r="AB28" s="128"/>
      <c r="AC28" s="128"/>
      <c r="AD28" s="208"/>
    </row>
    <row r="29" spans="2:30" ht="21.75" customHeight="1">
      <c r="B29" s="233"/>
      <c r="C29" s="231" t="s">
        <v>29</v>
      </c>
      <c r="D29" s="215"/>
      <c r="E29" s="207" t="s">
        <v>475</v>
      </c>
      <c r="F29" s="256"/>
      <c r="G29" s="256"/>
      <c r="H29" s="256"/>
      <c r="I29" s="213" t="s">
        <v>1201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46" t="s">
        <v>633</v>
      </c>
      <c r="X29" s="128"/>
      <c r="Y29" s="128"/>
      <c r="Z29" s="128"/>
      <c r="AA29" s="128" t="s">
        <v>574</v>
      </c>
      <c r="AB29" s="128"/>
      <c r="AC29" s="128"/>
      <c r="AD29" s="208"/>
    </row>
    <row r="30" spans="2:30" ht="21.75" customHeight="1">
      <c r="B30" s="230"/>
      <c r="C30" s="232" t="s">
        <v>30</v>
      </c>
      <c r="D30" s="215"/>
      <c r="E30" s="558" t="s">
        <v>466</v>
      </c>
      <c r="F30" s="558"/>
      <c r="G30" s="558"/>
      <c r="H30" s="558"/>
      <c r="I30" s="213" t="s">
        <v>1205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13"/>
      <c r="W30" s="146" t="s">
        <v>581</v>
      </c>
      <c r="X30" s="128"/>
      <c r="Y30" s="128"/>
      <c r="Z30" s="128"/>
      <c r="AA30" s="128" t="s">
        <v>576</v>
      </c>
      <c r="AB30" s="128"/>
      <c r="AC30" s="128"/>
      <c r="AD30" s="208"/>
    </row>
    <row r="31" spans="2:30" ht="21.75" customHeight="1">
      <c r="B31" s="230" t="s">
        <v>35</v>
      </c>
      <c r="C31" s="232" t="s">
        <v>32</v>
      </c>
      <c r="D31" s="215"/>
      <c r="E31" s="207" t="s">
        <v>854</v>
      </c>
      <c r="F31" s="256"/>
      <c r="G31" s="256"/>
      <c r="H31" s="256"/>
      <c r="I31" s="213" t="s">
        <v>1209</v>
      </c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46"/>
      <c r="W31" s="146" t="s">
        <v>958</v>
      </c>
      <c r="X31" s="146"/>
      <c r="Y31" s="128"/>
      <c r="Z31" s="128"/>
      <c r="AA31" s="128" t="s">
        <v>574</v>
      </c>
      <c r="AB31" s="128"/>
      <c r="AC31" s="128"/>
      <c r="AD31" s="208"/>
    </row>
    <row r="32" spans="2:30" ht="21.75" customHeight="1">
      <c r="B32" s="230"/>
      <c r="C32" s="232" t="s">
        <v>33</v>
      </c>
      <c r="D32" s="215"/>
      <c r="V32" s="180"/>
      <c r="W32" s="180"/>
      <c r="X32" s="180"/>
      <c r="AD32" s="208"/>
    </row>
    <row r="33" spans="2:30" ht="21.75" customHeight="1">
      <c r="B33" s="230"/>
      <c r="C33" s="232" t="s">
        <v>34</v>
      </c>
      <c r="D33" s="215"/>
      <c r="E33" s="207" t="s">
        <v>847</v>
      </c>
      <c r="F33" s="180"/>
      <c r="G33" s="180"/>
      <c r="H33" s="180"/>
      <c r="I33" s="213" t="s">
        <v>1209</v>
      </c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28" t="s">
        <v>961</v>
      </c>
      <c r="X33" s="180"/>
      <c r="Y33" s="128"/>
      <c r="Z33" s="128"/>
      <c r="AA33" s="128" t="s">
        <v>576</v>
      </c>
      <c r="AB33" s="128"/>
      <c r="AC33" s="128"/>
      <c r="AD33" s="208"/>
    </row>
    <row r="34" spans="2:30" ht="21.75" customHeight="1">
      <c r="B34" s="233"/>
      <c r="C34" s="232" t="s">
        <v>29</v>
      </c>
      <c r="D34" s="215"/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46"/>
      <c r="X34" s="128"/>
      <c r="Y34" s="128"/>
      <c r="Z34" s="128"/>
      <c r="AA34" s="128"/>
      <c r="AB34" s="128"/>
      <c r="AC34" s="128"/>
      <c r="AD34" s="208"/>
    </row>
    <row r="35" spans="2:30" ht="21.75" customHeight="1">
      <c r="B35" s="230"/>
      <c r="C35" s="232" t="s">
        <v>30</v>
      </c>
      <c r="D35" s="215"/>
      <c r="E35" s="557" t="s">
        <v>461</v>
      </c>
      <c r="F35" s="557"/>
      <c r="G35" s="557"/>
      <c r="H35" s="557"/>
      <c r="I35" s="213" t="s">
        <v>1209</v>
      </c>
      <c r="J35" s="255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 t="s">
        <v>478</v>
      </c>
      <c r="X35" s="128"/>
      <c r="Y35" s="128"/>
      <c r="Z35" s="128"/>
      <c r="AA35" s="128"/>
      <c r="AB35" s="128"/>
      <c r="AC35" s="128"/>
      <c r="AD35" s="208"/>
    </row>
    <row r="36" spans="2:30" ht="21.75" customHeight="1">
      <c r="B36" s="230" t="s">
        <v>36</v>
      </c>
      <c r="C36" s="232" t="s">
        <v>32</v>
      </c>
      <c r="D36" s="215"/>
      <c r="E36" s="207" t="s">
        <v>469</v>
      </c>
      <c r="F36" s="256"/>
      <c r="G36" s="256"/>
      <c r="H36" s="256"/>
      <c r="I36" s="213" t="s">
        <v>1201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46" t="s">
        <v>579</v>
      </c>
      <c r="X36" s="128"/>
      <c r="Y36" s="128"/>
      <c r="Z36" s="128"/>
      <c r="AA36" s="128" t="s">
        <v>576</v>
      </c>
      <c r="AB36" s="128"/>
      <c r="AC36" s="128"/>
      <c r="AD36" s="208"/>
    </row>
    <row r="37" spans="2:30" ht="21.75" customHeight="1">
      <c r="B37" s="230"/>
      <c r="C37" s="232" t="s">
        <v>33</v>
      </c>
      <c r="D37" s="215"/>
      <c r="E37" s="557" t="s">
        <v>462</v>
      </c>
      <c r="F37" s="557"/>
      <c r="G37" s="557"/>
      <c r="H37" s="557"/>
      <c r="I37" s="213" t="s">
        <v>1200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208"/>
    </row>
    <row r="38" spans="2:30" ht="21.75" customHeight="1">
      <c r="B38" s="230"/>
      <c r="C38" s="232" t="s">
        <v>34</v>
      </c>
      <c r="D38" s="215"/>
      <c r="E38" s="207" t="s">
        <v>854</v>
      </c>
      <c r="F38" s="256"/>
      <c r="G38" s="256"/>
      <c r="H38" s="256"/>
      <c r="I38" s="213" t="s">
        <v>1216</v>
      </c>
      <c r="J38" s="255"/>
      <c r="K38" s="128"/>
      <c r="L38" s="128"/>
      <c r="M38" s="128"/>
      <c r="N38" s="128"/>
      <c r="O38" s="128"/>
      <c r="P38" s="128"/>
      <c r="Q38" s="128"/>
      <c r="W38" s="146" t="s">
        <v>609</v>
      </c>
      <c r="X38" s="128"/>
      <c r="Y38" s="128"/>
      <c r="Z38" s="128"/>
      <c r="AA38" s="128" t="s">
        <v>574</v>
      </c>
      <c r="AB38" s="128"/>
      <c r="AC38" s="128"/>
      <c r="AD38" s="208"/>
    </row>
    <row r="39" spans="2:30" ht="21.75" customHeight="1">
      <c r="B39" s="233"/>
      <c r="C39" s="232" t="s">
        <v>29</v>
      </c>
      <c r="D39" s="215"/>
      <c r="E39" s="266" t="s">
        <v>1217</v>
      </c>
      <c r="F39" s="256"/>
      <c r="G39" s="256"/>
      <c r="H39" s="256"/>
      <c r="I39" s="213"/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208"/>
    </row>
    <row r="40" spans="2:30" ht="21.75" customHeight="1">
      <c r="B40" s="230"/>
      <c r="C40" s="232" t="s">
        <v>30</v>
      </c>
      <c r="D40" s="206"/>
      <c r="E40" s="266" t="s">
        <v>1217</v>
      </c>
      <c r="F40" s="256"/>
      <c r="G40" s="256"/>
      <c r="H40" s="256"/>
      <c r="I40" s="213"/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208"/>
    </row>
    <row r="41" spans="2:30" ht="21.75" customHeight="1">
      <c r="B41" s="230" t="s">
        <v>37</v>
      </c>
      <c r="C41" s="232" t="s">
        <v>32</v>
      </c>
      <c r="D41" s="215"/>
      <c r="E41" s="207" t="s">
        <v>854</v>
      </c>
      <c r="F41" s="256"/>
      <c r="G41" s="256"/>
      <c r="H41" s="256"/>
      <c r="I41" s="213" t="s">
        <v>1209</v>
      </c>
      <c r="W41" s="146" t="s">
        <v>959</v>
      </c>
      <c r="AA41" s="128" t="s">
        <v>574</v>
      </c>
      <c r="AD41" s="208"/>
    </row>
    <row r="42" spans="2:30" ht="21.75" customHeight="1">
      <c r="B42" s="230"/>
      <c r="C42" s="232" t="s">
        <v>33</v>
      </c>
      <c r="D42" s="215"/>
      <c r="E42" s="207" t="s">
        <v>475</v>
      </c>
      <c r="F42" s="256"/>
      <c r="G42" s="256"/>
      <c r="H42" s="256"/>
      <c r="I42" s="213" t="s">
        <v>1210</v>
      </c>
      <c r="J42" s="255"/>
      <c r="K42" s="146" t="s">
        <v>633</v>
      </c>
      <c r="L42" s="128"/>
      <c r="M42" s="128"/>
      <c r="N42" s="128"/>
      <c r="O42" s="128"/>
      <c r="P42" s="128" t="s">
        <v>480</v>
      </c>
      <c r="Q42" s="128"/>
      <c r="R42" s="128"/>
      <c r="S42" s="128"/>
      <c r="T42" s="213" t="s">
        <v>1211</v>
      </c>
      <c r="U42" s="128"/>
      <c r="V42" s="213"/>
      <c r="W42" s="146" t="s">
        <v>573</v>
      </c>
      <c r="X42" s="128"/>
      <c r="Y42" s="128"/>
      <c r="Z42" s="128"/>
      <c r="AA42" s="128" t="s">
        <v>574</v>
      </c>
      <c r="AB42" s="128"/>
      <c r="AC42" s="128"/>
      <c r="AD42" s="208"/>
    </row>
    <row r="43" spans="2:30" ht="21.75" customHeight="1">
      <c r="B43" s="234"/>
      <c r="C43" s="232" t="s">
        <v>34</v>
      </c>
      <c r="D43" s="215"/>
      <c r="E43" s="144" t="s">
        <v>847</v>
      </c>
      <c r="I43" s="213" t="s">
        <v>1209</v>
      </c>
      <c r="J43" s="255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 t="s">
        <v>961</v>
      </c>
      <c r="X43" s="128"/>
      <c r="Y43" s="128"/>
      <c r="Z43" s="128"/>
      <c r="AA43" s="128" t="s">
        <v>576</v>
      </c>
      <c r="AB43" s="128"/>
      <c r="AC43" s="128"/>
      <c r="AD43" s="208"/>
    </row>
    <row r="44" spans="2:30" ht="21.75" customHeight="1">
      <c r="B44" s="233"/>
      <c r="C44" s="232" t="s">
        <v>29</v>
      </c>
      <c r="D44" s="215"/>
      <c r="E44" s="207" t="s">
        <v>482</v>
      </c>
      <c r="F44" s="256"/>
      <c r="G44" s="256"/>
      <c r="H44" s="256"/>
      <c r="I44" s="213" t="s">
        <v>1212</v>
      </c>
      <c r="J44" s="255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46" t="s">
        <v>573</v>
      </c>
      <c r="X44" s="128"/>
      <c r="Y44" s="128"/>
      <c r="Z44" s="128"/>
      <c r="AA44" s="128" t="s">
        <v>574</v>
      </c>
      <c r="AB44" s="128"/>
      <c r="AC44" s="128"/>
      <c r="AD44" s="208"/>
    </row>
    <row r="45" spans="2:30" ht="21.75" customHeight="1">
      <c r="B45" s="230"/>
      <c r="C45" s="232" t="s">
        <v>30</v>
      </c>
      <c r="D45" s="215"/>
      <c r="E45" s="207" t="s">
        <v>469</v>
      </c>
      <c r="F45" s="256"/>
      <c r="G45" s="256"/>
      <c r="H45" s="256"/>
      <c r="I45" s="213" t="s">
        <v>1222</v>
      </c>
      <c r="J45" s="25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6" t="s">
        <v>579</v>
      </c>
      <c r="X45" s="128"/>
      <c r="Y45" s="128"/>
      <c r="Z45" s="128"/>
      <c r="AA45" s="128" t="s">
        <v>576</v>
      </c>
      <c r="AB45" s="128"/>
      <c r="AC45" s="128"/>
      <c r="AD45" s="208"/>
    </row>
    <row r="46" spans="2:30" ht="21.75" customHeight="1">
      <c r="B46" s="230" t="s">
        <v>38</v>
      </c>
      <c r="C46" s="232" t="s">
        <v>32</v>
      </c>
      <c r="D46" s="215"/>
      <c r="E46" s="266"/>
      <c r="F46" s="256"/>
      <c r="G46" s="256"/>
      <c r="H46" s="256"/>
      <c r="I46" s="213"/>
      <c r="J46" s="255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208"/>
    </row>
    <row r="47" spans="2:31" ht="21.75" customHeight="1">
      <c r="B47" s="230"/>
      <c r="C47" s="232" t="s">
        <v>33</v>
      </c>
      <c r="D47" s="215"/>
      <c r="E47" s="266"/>
      <c r="AC47" s="128"/>
      <c r="AD47" s="208"/>
      <c r="AE47" s="216" t="s">
        <v>39</v>
      </c>
    </row>
    <row r="48" spans="2:30" ht="21.75" customHeight="1">
      <c r="B48" s="230"/>
      <c r="C48" s="232" t="s">
        <v>34</v>
      </c>
      <c r="D48" s="215"/>
      <c r="E48" s="266"/>
      <c r="F48" s="256"/>
      <c r="G48" s="256"/>
      <c r="H48" s="256"/>
      <c r="I48" s="213"/>
      <c r="J48" s="255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208"/>
    </row>
    <row r="49" spans="2:30" ht="21.75" customHeight="1">
      <c r="B49" s="235" t="s">
        <v>40</v>
      </c>
      <c r="C49" s="232" t="s">
        <v>41</v>
      </c>
      <c r="D49" s="215"/>
      <c r="E49" s="207"/>
      <c r="F49" s="256"/>
      <c r="G49" s="256"/>
      <c r="H49" s="256"/>
      <c r="I49" s="213"/>
      <c r="J49" s="255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208"/>
    </row>
    <row r="50" spans="2:30" ht="21.75" customHeight="1">
      <c r="B50" s="235" t="s">
        <v>42</v>
      </c>
      <c r="C50" s="232" t="s">
        <v>41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208"/>
    </row>
    <row r="51" spans="2:30" ht="17.25" customHeight="1">
      <c r="B51" s="142" t="s">
        <v>9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455" t="s">
        <v>569</v>
      </c>
      <c r="P51" s="456"/>
      <c r="Q51" s="262"/>
      <c r="R51" s="132"/>
      <c r="S51" s="121"/>
      <c r="T51" s="123"/>
      <c r="U51" s="131"/>
      <c r="V51" s="131"/>
      <c r="W51" s="131"/>
      <c r="X51" s="131"/>
      <c r="Y51" s="131"/>
      <c r="Z51" s="131"/>
      <c r="AA51" s="131"/>
      <c r="AB51" s="131"/>
      <c r="AC51" s="131"/>
      <c r="AD51" s="194"/>
    </row>
    <row r="52" spans="1:30" ht="15.75" customHeight="1">
      <c r="A52" s="236"/>
      <c r="G52" s="131"/>
      <c r="H52" s="131"/>
      <c r="I52" s="131"/>
      <c r="J52" s="142"/>
      <c r="K52" s="131"/>
      <c r="L52" s="131"/>
      <c r="M52" s="131"/>
      <c r="N52" s="131"/>
      <c r="O52" s="131"/>
      <c r="P52" s="121"/>
      <c r="Q52" s="121"/>
      <c r="R52" s="132"/>
      <c r="S52" s="131"/>
      <c r="T52" s="131"/>
      <c r="U52" s="131"/>
      <c r="V52" s="131"/>
      <c r="W52" s="131"/>
      <c r="X52" s="131"/>
      <c r="Y52" s="154" t="s">
        <v>43</v>
      </c>
      <c r="Z52" s="131"/>
      <c r="AA52" s="131"/>
      <c r="AB52" s="518">
        <v>87792352</v>
      </c>
      <c r="AC52" s="518"/>
      <c r="AD52" s="194"/>
    </row>
    <row r="53" spans="1:30" ht="22.5" customHeight="1">
      <c r="A53" s="236"/>
      <c r="B53" s="335" t="s">
        <v>413</v>
      </c>
      <c r="C53" s="335" t="s">
        <v>63</v>
      </c>
      <c r="D53" s="336" t="s">
        <v>398</v>
      </c>
      <c r="E53" s="337"/>
      <c r="F53" s="308" t="s">
        <v>1006</v>
      </c>
      <c r="G53" s="308"/>
      <c r="H53" s="308"/>
      <c r="I53" s="308"/>
      <c r="J53" s="308"/>
      <c r="K53" s="308"/>
      <c r="L53" s="308" t="s">
        <v>1010</v>
      </c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185"/>
    </row>
    <row r="54" spans="2:30" ht="22.5" customHeight="1">
      <c r="B54" s="338" t="s">
        <v>410</v>
      </c>
      <c r="C54" s="338" t="s">
        <v>411</v>
      </c>
      <c r="D54" s="339" t="s">
        <v>412</v>
      </c>
      <c r="E54" s="340"/>
      <c r="F54" s="310" t="s">
        <v>1008</v>
      </c>
      <c r="G54" s="310"/>
      <c r="H54" s="310"/>
      <c r="I54" s="310"/>
      <c r="J54" s="310"/>
      <c r="K54" s="310"/>
      <c r="L54" s="310" t="s">
        <v>1113</v>
      </c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191"/>
    </row>
    <row r="55" ht="22.5" customHeight="1">
      <c r="B55" s="142" t="s">
        <v>415</v>
      </c>
    </row>
  </sheetData>
  <sheetProtection/>
  <mergeCells count="36">
    <mergeCell ref="R20:U20"/>
    <mergeCell ref="I23:K23"/>
    <mergeCell ref="O23:P23"/>
    <mergeCell ref="U23:V23"/>
    <mergeCell ref="I22:K22"/>
    <mergeCell ref="O22:P22"/>
    <mergeCell ref="U22:V22"/>
    <mergeCell ref="AB52:AC52"/>
    <mergeCell ref="AA22:AB22"/>
    <mergeCell ref="Z23:AA23"/>
    <mergeCell ref="O51:P51"/>
    <mergeCell ref="R18:U18"/>
    <mergeCell ref="E19:H19"/>
    <mergeCell ref="R19:U19"/>
    <mergeCell ref="B13:C13"/>
    <mergeCell ref="B14:C20"/>
    <mergeCell ref="E14:H14"/>
    <mergeCell ref="R14:U14"/>
    <mergeCell ref="E15:H15"/>
    <mergeCell ref="R15:U15"/>
    <mergeCell ref="E20:H20"/>
    <mergeCell ref="R16:U16"/>
    <mergeCell ref="E17:H17"/>
    <mergeCell ref="R17:U17"/>
    <mergeCell ref="D10:M10"/>
    <mergeCell ref="N10:O10"/>
    <mergeCell ref="R10:S10"/>
    <mergeCell ref="B12:C12"/>
    <mergeCell ref="E37:H37"/>
    <mergeCell ref="E24:H24"/>
    <mergeCell ref="E30:H30"/>
    <mergeCell ref="E35:H35"/>
    <mergeCell ref="E16:H16"/>
    <mergeCell ref="E18:H18"/>
    <mergeCell ref="B23:C23"/>
    <mergeCell ref="B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A15">
      <selection activeCell="I37" sqref="I37"/>
    </sheetView>
  </sheetViews>
  <sheetFormatPr defaultColWidth="9.00390625" defaultRowHeight="22.5" customHeight="1"/>
  <cols>
    <col min="1" max="1" width="4.625" style="159" customWidth="1"/>
    <col min="2" max="2" width="3.50390625" style="129" customWidth="1"/>
    <col min="3" max="3" width="5.875" style="129" customWidth="1"/>
    <col min="4" max="5" width="3.75390625" style="129" customWidth="1"/>
    <col min="6" max="6" width="3.875" style="129" customWidth="1"/>
    <col min="7" max="10" width="3.75390625" style="129" customWidth="1"/>
    <col min="11" max="11" width="4.75390625" style="129" customWidth="1"/>
    <col min="12" max="12" width="3.75390625" style="129" customWidth="1"/>
    <col min="13" max="13" width="7.375" style="129" customWidth="1"/>
    <col min="14" max="28" width="3.75390625" style="129" customWidth="1"/>
    <col min="29" max="30" width="4.37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1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1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19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6.5" customHeight="1"/>
    <row r="12" spans="2:30" ht="19.5" customHeight="1">
      <c r="B12" s="505" t="s">
        <v>22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9.5" customHeight="1">
      <c r="B13" s="508" t="s">
        <v>57</v>
      </c>
      <c r="C13" s="464"/>
      <c r="D13" s="174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77"/>
      <c r="L13" s="177" t="s">
        <v>61</v>
      </c>
      <c r="M13" s="176" t="s">
        <v>59</v>
      </c>
      <c r="N13" s="176" t="s">
        <v>59</v>
      </c>
      <c r="O13" s="178" t="s">
        <v>62</v>
      </c>
      <c r="P13" s="179" t="s">
        <v>63</v>
      </c>
      <c r="Q13" s="277" t="s">
        <v>58</v>
      </c>
      <c r="R13" s="181" t="s">
        <v>60</v>
      </c>
      <c r="S13" s="181" t="s">
        <v>61</v>
      </c>
      <c r="T13" s="391" t="s">
        <v>59</v>
      </c>
      <c r="U13" s="178" t="s">
        <v>62</v>
      </c>
      <c r="V13" s="258"/>
      <c r="W13" s="258"/>
      <c r="X13" s="258"/>
      <c r="Y13" s="179" t="s">
        <v>63</v>
      </c>
      <c r="Z13" s="258"/>
      <c r="AA13" s="177"/>
      <c r="AB13" s="177"/>
      <c r="AC13" s="288"/>
      <c r="AD13" s="201"/>
    </row>
    <row r="14" spans="2:30" ht="19.5" customHeight="1">
      <c r="B14" s="464" t="s">
        <v>3</v>
      </c>
      <c r="C14" s="465"/>
      <c r="D14" s="183"/>
      <c r="E14" s="539" t="s">
        <v>546</v>
      </c>
      <c r="F14" s="539"/>
      <c r="G14" s="539"/>
      <c r="H14" s="539"/>
      <c r="I14" s="121"/>
      <c r="J14" s="121" t="s">
        <v>1054</v>
      </c>
      <c r="K14" s="120"/>
      <c r="L14" s="124"/>
      <c r="M14" s="313"/>
      <c r="N14" s="120"/>
      <c r="O14" s="306"/>
      <c r="P14" s="156"/>
      <c r="Q14" s="539" t="s">
        <v>553</v>
      </c>
      <c r="R14" s="539"/>
      <c r="S14" s="539"/>
      <c r="T14" s="539"/>
      <c r="U14" s="271"/>
      <c r="V14" s="271" t="s">
        <v>827</v>
      </c>
      <c r="W14" s="271"/>
      <c r="X14" s="271"/>
      <c r="Y14" s="271"/>
      <c r="Z14" s="271"/>
      <c r="AA14" s="271"/>
      <c r="AB14" s="184"/>
      <c r="AC14" s="286"/>
      <c r="AD14" s="185"/>
    </row>
    <row r="15" spans="2:30" ht="19.5" customHeight="1">
      <c r="B15" s="458"/>
      <c r="C15" s="459"/>
      <c r="D15" s="186"/>
      <c r="E15" s="539" t="s">
        <v>547</v>
      </c>
      <c r="F15" s="539"/>
      <c r="G15" s="539"/>
      <c r="H15" s="539"/>
      <c r="I15" s="121"/>
      <c r="J15" s="121" t="s">
        <v>1043</v>
      </c>
      <c r="K15" s="121"/>
      <c r="L15" s="125"/>
      <c r="M15" s="305"/>
      <c r="N15" s="121"/>
      <c r="O15" s="242"/>
      <c r="P15" s="157"/>
      <c r="Q15" s="539" t="s">
        <v>859</v>
      </c>
      <c r="R15" s="539"/>
      <c r="S15" s="539"/>
      <c r="T15" s="539"/>
      <c r="U15" s="270"/>
      <c r="V15" s="270" t="s">
        <v>686</v>
      </c>
      <c r="W15" s="270"/>
      <c r="X15" s="270"/>
      <c r="Y15" s="270"/>
      <c r="Z15" s="270"/>
      <c r="AA15" s="270"/>
      <c r="AB15" s="187"/>
      <c r="AC15" s="224"/>
      <c r="AD15" s="188"/>
    </row>
    <row r="16" spans="2:30" ht="19.5" customHeight="1">
      <c r="B16" s="458"/>
      <c r="C16" s="459"/>
      <c r="D16" s="186"/>
      <c r="E16" s="539" t="s">
        <v>548</v>
      </c>
      <c r="F16" s="539"/>
      <c r="G16" s="539"/>
      <c r="H16" s="539"/>
      <c r="I16" s="121"/>
      <c r="J16" s="121" t="s">
        <v>1044</v>
      </c>
      <c r="K16" s="121"/>
      <c r="L16" s="125"/>
      <c r="M16" s="305"/>
      <c r="N16" s="121"/>
      <c r="O16" s="242"/>
      <c r="P16" s="157"/>
      <c r="Q16" s="539" t="s">
        <v>554</v>
      </c>
      <c r="R16" s="539"/>
      <c r="S16" s="539"/>
      <c r="T16" s="539"/>
      <c r="U16" s="270"/>
      <c r="V16" s="270" t="s">
        <v>690</v>
      </c>
      <c r="W16" s="309"/>
      <c r="X16" s="270"/>
      <c r="Y16" s="270"/>
      <c r="Z16" s="270"/>
      <c r="AA16" s="270"/>
      <c r="AB16" s="187"/>
      <c r="AC16" s="224"/>
      <c r="AD16" s="188"/>
    </row>
    <row r="17" spans="2:30" ht="19.5" customHeight="1">
      <c r="B17" s="458"/>
      <c r="C17" s="459"/>
      <c r="D17" s="186"/>
      <c r="E17" s="539" t="s">
        <v>549</v>
      </c>
      <c r="F17" s="539"/>
      <c r="G17" s="539"/>
      <c r="H17" s="539"/>
      <c r="I17" s="121"/>
      <c r="J17" s="249"/>
      <c r="K17" s="270"/>
      <c r="L17" s="125"/>
      <c r="M17" s="305"/>
      <c r="N17" s="121"/>
      <c r="O17" s="242"/>
      <c r="P17" s="157"/>
      <c r="Q17" s="539" t="s">
        <v>555</v>
      </c>
      <c r="R17" s="539"/>
      <c r="S17" s="539"/>
      <c r="T17" s="539"/>
      <c r="U17" s="270"/>
      <c r="V17" s="270"/>
      <c r="W17" s="270"/>
      <c r="X17" s="270"/>
      <c r="Y17" s="270"/>
      <c r="Z17" s="270"/>
      <c r="AA17" s="270"/>
      <c r="AB17" s="187"/>
      <c r="AC17" s="224"/>
      <c r="AD17" s="188"/>
    </row>
    <row r="18" spans="2:30" ht="19.5" customHeight="1">
      <c r="B18" s="458"/>
      <c r="C18" s="459"/>
      <c r="D18" s="186"/>
      <c r="E18" s="539" t="s">
        <v>550</v>
      </c>
      <c r="F18" s="539"/>
      <c r="G18" s="539"/>
      <c r="H18" s="539"/>
      <c r="I18" s="121"/>
      <c r="J18" s="121"/>
      <c r="K18" s="121"/>
      <c r="L18" s="125"/>
      <c r="M18" s="270"/>
      <c r="N18" s="270"/>
      <c r="O18" s="125"/>
      <c r="P18" s="272"/>
      <c r="Q18" s="524" t="s">
        <v>430</v>
      </c>
      <c r="R18" s="524"/>
      <c r="S18" s="524"/>
      <c r="T18" s="524"/>
      <c r="U18" s="270"/>
      <c r="V18" s="121" t="s">
        <v>1047</v>
      </c>
      <c r="W18" s="270"/>
      <c r="X18" s="270"/>
      <c r="Y18" s="270"/>
      <c r="Z18" s="270"/>
      <c r="AA18" s="270"/>
      <c r="AB18" s="187"/>
      <c r="AC18" s="224"/>
      <c r="AD18" s="188"/>
    </row>
    <row r="19" spans="2:30" ht="19.5" customHeight="1">
      <c r="B19" s="458"/>
      <c r="C19" s="459"/>
      <c r="D19" s="186"/>
      <c r="E19" s="555" t="s">
        <v>551</v>
      </c>
      <c r="F19" s="555"/>
      <c r="G19" s="555"/>
      <c r="H19" s="555"/>
      <c r="I19" s="121"/>
      <c r="J19" s="121" t="s">
        <v>1056</v>
      </c>
      <c r="K19" s="121"/>
      <c r="L19" s="125"/>
      <c r="M19" s="125"/>
      <c r="N19" s="270"/>
      <c r="O19" s="125"/>
      <c r="P19" s="272"/>
      <c r="Q19" s="524" t="s">
        <v>1058</v>
      </c>
      <c r="R19" s="524"/>
      <c r="S19" s="524"/>
      <c r="T19" s="524"/>
      <c r="U19" s="270"/>
      <c r="V19" s="121" t="s">
        <v>1048</v>
      </c>
      <c r="W19" s="270"/>
      <c r="X19" s="270"/>
      <c r="Y19" s="270"/>
      <c r="Z19" s="270"/>
      <c r="AA19" s="270"/>
      <c r="AB19" s="187"/>
      <c r="AC19" s="224"/>
      <c r="AD19" s="188"/>
    </row>
    <row r="20" spans="2:30" ht="19.5" customHeight="1">
      <c r="B20" s="460"/>
      <c r="C20" s="516"/>
      <c r="D20" s="189"/>
      <c r="E20" s="537" t="s">
        <v>552</v>
      </c>
      <c r="F20" s="537"/>
      <c r="G20" s="537"/>
      <c r="H20" s="537"/>
      <c r="I20" s="122"/>
      <c r="J20" s="310" t="s">
        <v>1046</v>
      </c>
      <c r="K20" s="122"/>
      <c r="L20" s="126"/>
      <c r="M20" s="126"/>
      <c r="N20" s="274"/>
      <c r="O20" s="126"/>
      <c r="P20" s="273"/>
      <c r="Q20" s="525"/>
      <c r="R20" s="525"/>
      <c r="S20" s="525"/>
      <c r="T20" s="525"/>
      <c r="U20" s="274"/>
      <c r="V20" s="274"/>
      <c r="W20" s="274"/>
      <c r="X20" s="274"/>
      <c r="Y20" s="274"/>
      <c r="Z20" s="274"/>
      <c r="AA20" s="274"/>
      <c r="AB20" s="190"/>
      <c r="AC20" s="287"/>
      <c r="AD20" s="191"/>
    </row>
    <row r="21" spans="1:30" s="225" customFormat="1" ht="19.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  <c r="AD21" s="224"/>
    </row>
    <row r="22" spans="2:30" ht="19.5" customHeight="1">
      <c r="B22" s="496" t="s">
        <v>24</v>
      </c>
      <c r="C22" s="497"/>
      <c r="D22" s="195"/>
      <c r="E22" s="196" t="s">
        <v>113</v>
      </c>
      <c r="F22" s="145"/>
      <c r="G22" s="145"/>
      <c r="H22" s="145"/>
      <c r="I22" s="463">
        <v>20101</v>
      </c>
      <c r="J22" s="463"/>
      <c r="K22" s="463"/>
      <c r="L22" s="197">
        <v>30</v>
      </c>
      <c r="M22" s="198" t="s">
        <v>25</v>
      </c>
      <c r="N22" s="198"/>
      <c r="O22" s="463"/>
      <c r="P22" s="463"/>
      <c r="Q22" s="197"/>
      <c r="R22" s="198"/>
      <c r="S22" s="199"/>
      <c r="T22" s="463"/>
      <c r="U22" s="463"/>
      <c r="V22" s="197"/>
      <c r="W22" s="198"/>
      <c r="X22" s="198"/>
      <c r="Y22" s="198"/>
      <c r="Z22" s="499" t="s">
        <v>26</v>
      </c>
      <c r="AA22" s="499"/>
      <c r="AB22" s="200"/>
      <c r="AC22" s="288"/>
      <c r="AD22" s="201"/>
    </row>
    <row r="23" spans="2:30" ht="19.5" customHeight="1">
      <c r="B23" s="500" t="s">
        <v>27</v>
      </c>
      <c r="C23" s="501"/>
      <c r="D23" s="217"/>
      <c r="E23" s="237" t="s">
        <v>394</v>
      </c>
      <c r="F23" s="143"/>
      <c r="G23" s="143"/>
      <c r="H23" s="140"/>
      <c r="I23" s="527">
        <v>20101</v>
      </c>
      <c r="J23" s="527"/>
      <c r="K23" s="527"/>
      <c r="L23" s="135">
        <v>30</v>
      </c>
      <c r="M23" s="136" t="s">
        <v>25</v>
      </c>
      <c r="N23" s="134"/>
      <c r="O23" s="522"/>
      <c r="P23" s="522"/>
      <c r="Q23" s="141"/>
      <c r="R23" s="134"/>
      <c r="S23" s="137"/>
      <c r="T23" s="522"/>
      <c r="U23" s="522"/>
      <c r="V23" s="141"/>
      <c r="W23" s="134"/>
      <c r="X23" s="137"/>
      <c r="Y23" s="526">
        <v>60</v>
      </c>
      <c r="Z23" s="526"/>
      <c r="AA23" s="134" t="s">
        <v>25</v>
      </c>
      <c r="AB23" s="147"/>
      <c r="AC23" s="289"/>
      <c r="AD23" s="218"/>
    </row>
    <row r="24" spans="2:30" ht="19.5" customHeight="1">
      <c r="B24" s="204"/>
      <c r="C24" s="226" t="s">
        <v>368</v>
      </c>
      <c r="D24" s="215"/>
      <c r="E24" s="454" t="s">
        <v>462</v>
      </c>
      <c r="F24" s="454"/>
      <c r="G24" s="454"/>
      <c r="H24" s="454"/>
      <c r="I24" s="413" t="s">
        <v>1200</v>
      </c>
      <c r="J24" s="414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33"/>
      <c r="AD24" s="281"/>
    </row>
    <row r="25" spans="2:30" ht="19.5" customHeight="1">
      <c r="B25" s="204"/>
      <c r="C25" s="209" t="s">
        <v>30</v>
      </c>
      <c r="D25" s="215"/>
      <c r="E25" s="207" t="s">
        <v>469</v>
      </c>
      <c r="F25" s="256"/>
      <c r="G25" s="256"/>
      <c r="H25" s="256"/>
      <c r="I25" s="213" t="s">
        <v>1201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46" t="s">
        <v>579</v>
      </c>
      <c r="X25" s="128"/>
      <c r="Y25" s="128"/>
      <c r="Z25" s="128"/>
      <c r="AA25" s="128" t="s">
        <v>575</v>
      </c>
      <c r="AB25" s="128"/>
      <c r="AC25" s="285"/>
      <c r="AD25" s="208"/>
    </row>
    <row r="26" spans="2:30" ht="19.5" customHeight="1">
      <c r="B26" s="204" t="s">
        <v>31</v>
      </c>
      <c r="C26" s="209" t="s">
        <v>32</v>
      </c>
      <c r="D26" s="215"/>
      <c r="E26" s="207" t="s">
        <v>584</v>
      </c>
      <c r="F26" s="256"/>
      <c r="G26" s="256"/>
      <c r="H26" s="256"/>
      <c r="I26" s="213" t="s">
        <v>1202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 t="s">
        <v>585</v>
      </c>
      <c r="X26" s="128"/>
      <c r="Y26" s="128"/>
      <c r="Z26" s="128"/>
      <c r="AA26" s="128"/>
      <c r="AB26" s="128"/>
      <c r="AC26" s="285"/>
      <c r="AD26" s="208"/>
    </row>
    <row r="27" spans="2:30" ht="19.5" customHeight="1">
      <c r="B27" s="204"/>
      <c r="C27" s="209" t="s">
        <v>33</v>
      </c>
      <c r="D27" s="215"/>
      <c r="E27" s="207" t="s">
        <v>583</v>
      </c>
      <c r="F27" s="256"/>
      <c r="G27" s="256"/>
      <c r="H27" s="256"/>
      <c r="I27" s="213" t="s">
        <v>1202</v>
      </c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 t="s">
        <v>585</v>
      </c>
      <c r="X27" s="128"/>
      <c r="Y27" s="128"/>
      <c r="Z27" s="128"/>
      <c r="AA27" s="128"/>
      <c r="AB27" s="128"/>
      <c r="AC27" s="285"/>
      <c r="AD27" s="208"/>
    </row>
    <row r="28" spans="2:30" ht="19.5" customHeight="1">
      <c r="B28" s="204"/>
      <c r="C28" s="209" t="s">
        <v>473</v>
      </c>
      <c r="D28" s="215"/>
      <c r="E28" s="558" t="s">
        <v>431</v>
      </c>
      <c r="F28" s="558"/>
      <c r="G28" s="558"/>
      <c r="H28" s="558"/>
      <c r="I28" s="213" t="s">
        <v>1204</v>
      </c>
      <c r="J28" s="25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 t="s">
        <v>628</v>
      </c>
      <c r="X28" s="128"/>
      <c r="Y28" s="128"/>
      <c r="Z28" s="128"/>
      <c r="AA28" s="128" t="s">
        <v>577</v>
      </c>
      <c r="AB28" s="128"/>
      <c r="AC28" s="285"/>
      <c r="AD28" s="208"/>
    </row>
    <row r="29" spans="2:30" ht="19.5" customHeight="1">
      <c r="B29" s="212"/>
      <c r="C29" s="227" t="s">
        <v>29</v>
      </c>
      <c r="D29" s="215"/>
      <c r="E29" s="207" t="s">
        <v>475</v>
      </c>
      <c r="F29" s="256"/>
      <c r="G29" s="256"/>
      <c r="H29" s="256"/>
      <c r="I29" s="213" t="s">
        <v>1201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46" t="s">
        <v>630</v>
      </c>
      <c r="X29" s="128"/>
      <c r="Y29" s="128"/>
      <c r="Z29" s="128"/>
      <c r="AA29" s="128" t="s">
        <v>631</v>
      </c>
      <c r="AB29" s="128"/>
      <c r="AC29" s="285"/>
      <c r="AD29" s="208"/>
    </row>
    <row r="30" spans="2:30" ht="19.5" customHeight="1">
      <c r="B30" s="204"/>
      <c r="C30" s="209" t="s">
        <v>30</v>
      </c>
      <c r="D30" s="215"/>
      <c r="E30" s="558" t="s">
        <v>582</v>
      </c>
      <c r="F30" s="558"/>
      <c r="G30" s="558"/>
      <c r="H30" s="558"/>
      <c r="I30" s="213" t="s">
        <v>1205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13"/>
      <c r="W30" s="146" t="s">
        <v>581</v>
      </c>
      <c r="X30" s="128"/>
      <c r="Y30" s="128"/>
      <c r="Z30" s="128"/>
      <c r="AA30" s="128" t="s">
        <v>575</v>
      </c>
      <c r="AB30" s="128"/>
      <c r="AC30" s="285"/>
      <c r="AD30" s="208"/>
    </row>
    <row r="31" spans="2:30" ht="19.5" customHeight="1">
      <c r="B31" s="204" t="s">
        <v>35</v>
      </c>
      <c r="C31" s="209" t="s">
        <v>32</v>
      </c>
      <c r="D31" s="215"/>
      <c r="E31" s="207" t="s">
        <v>1057</v>
      </c>
      <c r="F31" s="256"/>
      <c r="G31" s="256"/>
      <c r="H31" s="256"/>
      <c r="I31" s="213" t="s">
        <v>1206</v>
      </c>
      <c r="J31" s="255"/>
      <c r="K31" s="128"/>
      <c r="L31" s="128"/>
      <c r="M31" s="128"/>
      <c r="N31" s="128"/>
      <c r="O31" s="128"/>
      <c r="P31" s="128"/>
      <c r="Q31" s="128"/>
      <c r="R31" s="128"/>
      <c r="S31" s="128" t="s">
        <v>874</v>
      </c>
      <c r="T31" s="128"/>
      <c r="U31" s="128"/>
      <c r="V31" s="128"/>
      <c r="W31" s="146"/>
      <c r="X31" s="128"/>
      <c r="Y31" s="146" t="s">
        <v>875</v>
      </c>
      <c r="Z31" s="128"/>
      <c r="AA31" s="128"/>
      <c r="AB31" s="128"/>
      <c r="AC31" s="285"/>
      <c r="AD31" s="208"/>
    </row>
    <row r="32" spans="2:30" ht="19.5" customHeight="1">
      <c r="B32" s="204"/>
      <c r="C32" s="209" t="s">
        <v>33</v>
      </c>
      <c r="D32" s="215"/>
      <c r="E32" s="207" t="s">
        <v>625</v>
      </c>
      <c r="F32" s="256"/>
      <c r="G32" s="256"/>
      <c r="H32" s="256"/>
      <c r="I32" s="213" t="s">
        <v>1206</v>
      </c>
      <c r="J32" s="255"/>
      <c r="K32" s="128"/>
      <c r="L32" s="128"/>
      <c r="M32" s="128"/>
      <c r="N32" s="128"/>
      <c r="O32" s="128"/>
      <c r="P32" s="128"/>
      <c r="Q32" s="128"/>
      <c r="R32" s="128"/>
      <c r="S32" s="128" t="s">
        <v>874</v>
      </c>
      <c r="T32" s="128"/>
      <c r="U32" s="128"/>
      <c r="V32" s="128"/>
      <c r="W32" s="146"/>
      <c r="X32" s="128"/>
      <c r="Y32" s="146" t="s">
        <v>875</v>
      </c>
      <c r="Z32" s="128"/>
      <c r="AA32" s="128"/>
      <c r="AB32" s="128"/>
      <c r="AC32" s="285"/>
      <c r="AD32" s="208"/>
    </row>
    <row r="33" spans="2:30" ht="19.5" customHeight="1">
      <c r="B33" s="204"/>
      <c r="C33" s="209" t="s">
        <v>34</v>
      </c>
      <c r="D33" s="215"/>
      <c r="E33" s="144" t="s">
        <v>847</v>
      </c>
      <c r="I33" s="213" t="s">
        <v>1209</v>
      </c>
      <c r="W33" s="128" t="s">
        <v>961</v>
      </c>
      <c r="X33" s="128"/>
      <c r="Y33" s="128"/>
      <c r="Z33" s="128"/>
      <c r="AA33" s="128" t="s">
        <v>575</v>
      </c>
      <c r="AB33" s="128"/>
      <c r="AC33" s="285"/>
      <c r="AD33" s="332"/>
    </row>
    <row r="34" spans="2:30" ht="19.5" customHeight="1">
      <c r="B34" s="212"/>
      <c r="C34" s="209" t="s">
        <v>29</v>
      </c>
      <c r="D34" s="215"/>
      <c r="E34" s="207" t="s">
        <v>854</v>
      </c>
      <c r="F34" s="256"/>
      <c r="G34" s="256"/>
      <c r="H34" s="256"/>
      <c r="I34" s="213" t="s">
        <v>1208</v>
      </c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 t="s">
        <v>937</v>
      </c>
      <c r="X34" s="128"/>
      <c r="Y34" s="128"/>
      <c r="Z34" s="128"/>
      <c r="AA34" s="128"/>
      <c r="AB34" s="128"/>
      <c r="AC34" s="285"/>
      <c r="AD34" s="208"/>
    </row>
    <row r="35" spans="2:30" ht="19.5" customHeight="1">
      <c r="B35" s="204"/>
      <c r="C35" s="209" t="s">
        <v>30</v>
      </c>
      <c r="D35" s="215"/>
      <c r="E35" s="557" t="s">
        <v>461</v>
      </c>
      <c r="F35" s="557"/>
      <c r="G35" s="557"/>
      <c r="H35" s="557"/>
      <c r="I35" s="213" t="s">
        <v>1209</v>
      </c>
      <c r="J35" s="255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 t="s">
        <v>478</v>
      </c>
      <c r="X35" s="128"/>
      <c r="Y35" s="128"/>
      <c r="Z35" s="128"/>
      <c r="AA35" s="128"/>
      <c r="AB35" s="128"/>
      <c r="AC35" s="285"/>
      <c r="AD35" s="281"/>
    </row>
    <row r="36" spans="2:30" ht="19.5" customHeight="1">
      <c r="B36" s="204" t="s">
        <v>36</v>
      </c>
      <c r="C36" s="209" t="s">
        <v>32</v>
      </c>
      <c r="D36" s="215"/>
      <c r="E36" s="207" t="s">
        <v>469</v>
      </c>
      <c r="F36" s="256"/>
      <c r="G36" s="256"/>
      <c r="H36" s="256"/>
      <c r="I36" s="213" t="s">
        <v>1201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46" t="s">
        <v>579</v>
      </c>
      <c r="X36" s="128"/>
      <c r="Y36" s="128"/>
      <c r="Z36" s="128"/>
      <c r="AA36" s="128" t="s">
        <v>575</v>
      </c>
      <c r="AB36" s="128"/>
      <c r="AC36" s="285"/>
      <c r="AD36" s="208"/>
    </row>
    <row r="37" spans="2:30" ht="19.5" customHeight="1">
      <c r="B37" s="204"/>
      <c r="C37" s="209" t="s">
        <v>33</v>
      </c>
      <c r="D37" s="215"/>
      <c r="E37" s="557" t="s">
        <v>462</v>
      </c>
      <c r="F37" s="557"/>
      <c r="G37" s="557"/>
      <c r="H37" s="557"/>
      <c r="I37" s="213" t="s">
        <v>1200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285"/>
      <c r="AD37" s="208"/>
    </row>
    <row r="38" spans="2:30" ht="19.5" customHeight="1">
      <c r="B38" s="204"/>
      <c r="C38" s="209" t="s">
        <v>34</v>
      </c>
      <c r="D38" s="215"/>
      <c r="E38" s="207"/>
      <c r="F38" s="256"/>
      <c r="G38" s="256"/>
      <c r="H38" s="256"/>
      <c r="I38" s="213"/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285"/>
      <c r="AD38" s="208"/>
    </row>
    <row r="39" spans="2:30" ht="19.5" customHeight="1">
      <c r="B39" s="212"/>
      <c r="C39" s="209" t="s">
        <v>29</v>
      </c>
      <c r="D39" s="215"/>
      <c r="E39" s="207"/>
      <c r="F39" s="256"/>
      <c r="G39" s="256"/>
      <c r="H39" s="256"/>
      <c r="I39" s="213"/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285"/>
      <c r="AD39" s="208"/>
    </row>
    <row r="40" spans="2:30" ht="19.5" customHeight="1">
      <c r="B40" s="204"/>
      <c r="C40" s="209" t="s">
        <v>30</v>
      </c>
      <c r="D40" s="206"/>
      <c r="E40" s="207"/>
      <c r="F40" s="256"/>
      <c r="G40" s="256"/>
      <c r="H40" s="256"/>
      <c r="I40" s="213"/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285"/>
      <c r="AD40" s="208"/>
    </row>
    <row r="41" spans="2:30" ht="19.5" customHeight="1">
      <c r="B41" s="204" t="s">
        <v>37</v>
      </c>
      <c r="C41" s="209" t="s">
        <v>32</v>
      </c>
      <c r="D41" s="215"/>
      <c r="AC41" s="285"/>
      <c r="AD41" s="208"/>
    </row>
    <row r="42" spans="2:30" ht="19.5" customHeight="1">
      <c r="B42" s="204"/>
      <c r="C42" s="209" t="s">
        <v>33</v>
      </c>
      <c r="D42" s="215"/>
      <c r="E42" s="207" t="s">
        <v>475</v>
      </c>
      <c r="F42" s="256"/>
      <c r="G42" s="256"/>
      <c r="H42" s="256"/>
      <c r="I42" s="213" t="s">
        <v>479</v>
      </c>
      <c r="J42" s="255"/>
      <c r="K42" s="146" t="s">
        <v>630</v>
      </c>
      <c r="L42" s="128"/>
      <c r="M42" s="128"/>
      <c r="N42" s="128" t="s">
        <v>631</v>
      </c>
      <c r="O42" s="128"/>
      <c r="P42" s="128" t="s">
        <v>480</v>
      </c>
      <c r="Q42" s="128"/>
      <c r="R42" s="128"/>
      <c r="S42" s="128"/>
      <c r="T42" s="213" t="s">
        <v>481</v>
      </c>
      <c r="U42" s="128"/>
      <c r="V42" s="213"/>
      <c r="W42" s="146" t="s">
        <v>572</v>
      </c>
      <c r="X42" s="128"/>
      <c r="Y42" s="128"/>
      <c r="Z42" s="128"/>
      <c r="AA42" s="128" t="s">
        <v>577</v>
      </c>
      <c r="AB42" s="128"/>
      <c r="AC42" s="285"/>
      <c r="AD42" s="208"/>
    </row>
    <row r="43" spans="2:30" ht="19.5" customHeight="1">
      <c r="B43" s="204"/>
      <c r="C43" s="209" t="s">
        <v>34</v>
      </c>
      <c r="D43" s="215"/>
      <c r="E43" s="144" t="s">
        <v>847</v>
      </c>
      <c r="I43" s="213" t="s">
        <v>620</v>
      </c>
      <c r="J43" s="255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 t="s">
        <v>961</v>
      </c>
      <c r="X43" s="128"/>
      <c r="Y43" s="128"/>
      <c r="Z43" s="128"/>
      <c r="AA43" s="128" t="s">
        <v>575</v>
      </c>
      <c r="AB43" s="128"/>
      <c r="AC43" s="285"/>
      <c r="AD43" s="208"/>
    </row>
    <row r="44" spans="2:30" ht="19.5" customHeight="1">
      <c r="B44" s="212"/>
      <c r="C44" s="209" t="s">
        <v>29</v>
      </c>
      <c r="D44" s="215"/>
      <c r="E44" s="207" t="s">
        <v>482</v>
      </c>
      <c r="F44" s="256"/>
      <c r="G44" s="256"/>
      <c r="H44" s="256"/>
      <c r="I44" s="213" t="s">
        <v>483</v>
      </c>
      <c r="J44" s="255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46" t="s">
        <v>572</v>
      </c>
      <c r="X44" s="128"/>
      <c r="Y44" s="128"/>
      <c r="Z44" s="128"/>
      <c r="AA44" s="128" t="s">
        <v>577</v>
      </c>
      <c r="AB44" s="128"/>
      <c r="AC44" s="285"/>
      <c r="AD44" s="208"/>
    </row>
    <row r="45" spans="2:30" ht="19.5" customHeight="1">
      <c r="B45" s="204"/>
      <c r="C45" s="209" t="s">
        <v>30</v>
      </c>
      <c r="D45" s="215"/>
      <c r="E45" s="207" t="s">
        <v>469</v>
      </c>
      <c r="F45" s="256"/>
      <c r="G45" s="256"/>
      <c r="H45" s="256"/>
      <c r="I45" s="213" t="s">
        <v>484</v>
      </c>
      <c r="J45" s="25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46" t="s">
        <v>579</v>
      </c>
      <c r="X45" s="128"/>
      <c r="Y45" s="128"/>
      <c r="Z45" s="128"/>
      <c r="AA45" s="128" t="s">
        <v>575</v>
      </c>
      <c r="AB45" s="128"/>
      <c r="AC45" s="285"/>
      <c r="AD45" s="208"/>
    </row>
    <row r="46" spans="2:30" ht="19.5" customHeight="1">
      <c r="B46" s="204" t="s">
        <v>38</v>
      </c>
      <c r="C46" s="209" t="s">
        <v>32</v>
      </c>
      <c r="D46" s="215"/>
      <c r="E46" s="207" t="s">
        <v>854</v>
      </c>
      <c r="F46" s="256"/>
      <c r="G46" s="256"/>
      <c r="H46" s="256"/>
      <c r="I46" s="213" t="s">
        <v>856</v>
      </c>
      <c r="J46" s="255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 t="s">
        <v>962</v>
      </c>
      <c r="X46" s="128"/>
      <c r="Y46" s="128"/>
      <c r="Z46" s="128"/>
      <c r="AA46" s="128"/>
      <c r="AB46" s="128"/>
      <c r="AC46" s="285"/>
      <c r="AD46" s="208"/>
    </row>
    <row r="47" spans="2:30" ht="19.5" customHeight="1">
      <c r="B47" s="204"/>
      <c r="C47" s="209" t="s">
        <v>33</v>
      </c>
      <c r="D47" s="215"/>
      <c r="E47" s="207"/>
      <c r="F47" s="256"/>
      <c r="G47" s="256"/>
      <c r="H47" s="256"/>
      <c r="I47" s="213"/>
      <c r="J47" s="255"/>
      <c r="K47" s="128"/>
      <c r="L47" s="146"/>
      <c r="M47" s="128"/>
      <c r="N47" s="128"/>
      <c r="O47" s="128"/>
      <c r="P47" s="128"/>
      <c r="Q47" s="128"/>
      <c r="R47" s="207"/>
      <c r="S47" s="128"/>
      <c r="T47" s="128"/>
      <c r="U47" s="128"/>
      <c r="V47" s="213"/>
      <c r="W47" s="128"/>
      <c r="X47" s="128"/>
      <c r="Y47" s="128"/>
      <c r="Z47" s="128"/>
      <c r="AA47" s="128"/>
      <c r="AB47" s="128"/>
      <c r="AC47" s="285"/>
      <c r="AD47" s="208"/>
    </row>
    <row r="48" spans="2:30" ht="19.5" customHeight="1">
      <c r="B48" s="214"/>
      <c r="C48" s="209" t="s">
        <v>34</v>
      </c>
      <c r="D48" s="215"/>
      <c r="E48" s="207"/>
      <c r="F48" s="256"/>
      <c r="G48" s="256"/>
      <c r="H48" s="256"/>
      <c r="I48" s="213"/>
      <c r="J48" s="255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285"/>
      <c r="AD48" s="208"/>
    </row>
    <row r="49" spans="2:30" ht="19.5" customHeight="1">
      <c r="B49" s="239" t="s">
        <v>40</v>
      </c>
      <c r="C49" s="227" t="s">
        <v>0</v>
      </c>
      <c r="D49" s="215"/>
      <c r="E49" s="207"/>
      <c r="F49" s="256"/>
      <c r="G49" s="256"/>
      <c r="H49" s="256"/>
      <c r="I49" s="213"/>
      <c r="J49" s="255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85"/>
      <c r="AD49" s="208"/>
    </row>
    <row r="50" spans="2:30" ht="19.5" customHeight="1">
      <c r="B50" s="239" t="s">
        <v>42</v>
      </c>
      <c r="C50" s="227" t="s">
        <v>4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85"/>
      <c r="AD50" s="208"/>
    </row>
    <row r="51" spans="1:30" ht="19.5" customHeight="1">
      <c r="A51" s="228"/>
      <c r="B51" s="142" t="s">
        <v>9</v>
      </c>
      <c r="D51" s="131"/>
      <c r="E51" s="131"/>
      <c r="F51" s="131"/>
      <c r="G51" s="131"/>
      <c r="H51" s="131"/>
      <c r="I51" s="131"/>
      <c r="J51" s="131"/>
      <c r="K51" s="138"/>
      <c r="L51" s="138"/>
      <c r="M51" s="138"/>
      <c r="N51" s="138"/>
      <c r="O51" s="455" t="s">
        <v>570</v>
      </c>
      <c r="P51" s="456"/>
      <c r="Q51" s="139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94"/>
      <c r="AD51" s="194"/>
    </row>
    <row r="52" spans="1:30" ht="18" customHeight="1">
      <c r="A52" s="228"/>
      <c r="G52" s="131"/>
      <c r="H52" s="131"/>
      <c r="I52" s="131"/>
      <c r="J52" s="142"/>
      <c r="K52" s="138"/>
      <c r="L52" s="138"/>
      <c r="M52" s="138"/>
      <c r="N52" s="138"/>
      <c r="O52" s="138"/>
      <c r="P52" s="138"/>
      <c r="Q52" s="139"/>
      <c r="R52" s="138"/>
      <c r="S52" s="138"/>
      <c r="T52" s="138"/>
      <c r="U52" s="138"/>
      <c r="V52" s="138"/>
      <c r="W52" s="138"/>
      <c r="X52" s="142" t="s">
        <v>43</v>
      </c>
      <c r="AA52" s="498">
        <v>87792352</v>
      </c>
      <c r="AB52" s="498"/>
      <c r="AC52" s="131"/>
      <c r="AD52" s="194"/>
    </row>
    <row r="53" spans="2:30" ht="22.5" customHeight="1">
      <c r="B53" s="335" t="s">
        <v>413</v>
      </c>
      <c r="C53" s="335" t="s">
        <v>63</v>
      </c>
      <c r="D53" s="336" t="s">
        <v>398</v>
      </c>
      <c r="E53" s="337"/>
      <c r="F53" s="308" t="s">
        <v>1006</v>
      </c>
      <c r="G53" s="308"/>
      <c r="H53" s="308"/>
      <c r="I53" s="308"/>
      <c r="J53" s="308"/>
      <c r="K53" s="308"/>
      <c r="L53" s="308" t="s">
        <v>1010</v>
      </c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185"/>
    </row>
    <row r="54" spans="2:30" ht="22.5" customHeight="1">
      <c r="B54" s="338" t="s">
        <v>410</v>
      </c>
      <c r="C54" s="338" t="s">
        <v>411</v>
      </c>
      <c r="D54" s="339" t="s">
        <v>412</v>
      </c>
      <c r="E54" s="340"/>
      <c r="F54" s="310" t="s">
        <v>1008</v>
      </c>
      <c r="G54" s="310"/>
      <c r="H54" s="310"/>
      <c r="I54" s="310"/>
      <c r="J54" s="310"/>
      <c r="K54" s="310"/>
      <c r="L54" s="310" t="s">
        <v>1113</v>
      </c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191"/>
    </row>
    <row r="55" ht="22.5" customHeight="1">
      <c r="B55" s="142" t="s">
        <v>414</v>
      </c>
    </row>
  </sheetData>
  <sheetProtection/>
  <mergeCells count="37">
    <mergeCell ref="O51:P51"/>
    <mergeCell ref="AA52:AB52"/>
    <mergeCell ref="Z22:AA22"/>
    <mergeCell ref="B23:C23"/>
    <mergeCell ref="I23:K23"/>
    <mergeCell ref="O23:P23"/>
    <mergeCell ref="T23:U23"/>
    <mergeCell ref="Y23:Z23"/>
    <mergeCell ref="B22:C22"/>
    <mergeCell ref="I22:K22"/>
    <mergeCell ref="E18:H18"/>
    <mergeCell ref="Q18:T18"/>
    <mergeCell ref="E19:H19"/>
    <mergeCell ref="Q19:T19"/>
    <mergeCell ref="O22:P22"/>
    <mergeCell ref="T22:U22"/>
    <mergeCell ref="E20:H20"/>
    <mergeCell ref="Q20:T20"/>
    <mergeCell ref="B13:C13"/>
    <mergeCell ref="B14:C20"/>
    <mergeCell ref="E14:H14"/>
    <mergeCell ref="Q14:T14"/>
    <mergeCell ref="E15:H15"/>
    <mergeCell ref="Q15:T15"/>
    <mergeCell ref="E16:H16"/>
    <mergeCell ref="Q16:T16"/>
    <mergeCell ref="E17:H17"/>
    <mergeCell ref="Q17:T17"/>
    <mergeCell ref="E37:H37"/>
    <mergeCell ref="E24:H24"/>
    <mergeCell ref="E28:H28"/>
    <mergeCell ref="E30:H30"/>
    <mergeCell ref="E35:H35"/>
    <mergeCell ref="D10:M10"/>
    <mergeCell ref="N10:O10"/>
    <mergeCell ref="Q10:R10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9">
      <selection activeCell="I22" sqref="I22:K22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4.875" style="129" customWidth="1"/>
    <col min="4" max="10" width="3.75390625" style="129" customWidth="1"/>
    <col min="11" max="11" width="5.50390625" style="129" customWidth="1"/>
    <col min="12" max="12" width="3.75390625" style="129" customWidth="1"/>
    <col min="13" max="13" width="7.50390625" style="129" customWidth="1"/>
    <col min="14" max="28" width="3.75390625" style="129" customWidth="1"/>
    <col min="29" max="29" width="5.125" style="161" customWidth="1"/>
    <col min="30" max="30" width="2.75390625" style="161" customWidth="1"/>
    <col min="31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1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1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19</v>
      </c>
    </row>
    <row r="9" spans="2:21" ht="79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16.5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507">
        <v>2011</v>
      </c>
      <c r="R10" s="507"/>
      <c r="S10" s="170" t="s">
        <v>418</v>
      </c>
      <c r="T10" s="171" t="s">
        <v>21</v>
      </c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30" ht="19.5" customHeight="1">
      <c r="B12" s="505" t="s">
        <v>22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27</v>
      </c>
    </row>
    <row r="13" spans="2:30" ht="19.5" customHeight="1">
      <c r="B13" s="508" t="s">
        <v>57</v>
      </c>
      <c r="C13" s="464"/>
      <c r="D13" s="174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77" t="s">
        <v>61</v>
      </c>
      <c r="M13" s="176" t="s">
        <v>59</v>
      </c>
      <c r="N13" s="176" t="s">
        <v>59</v>
      </c>
      <c r="O13" s="178" t="s">
        <v>62</v>
      </c>
      <c r="P13" s="179" t="s">
        <v>63</v>
      </c>
      <c r="Q13" s="277" t="s">
        <v>58</v>
      </c>
      <c r="R13" s="181" t="s">
        <v>60</v>
      </c>
      <c r="S13" s="181" t="s">
        <v>61</v>
      </c>
      <c r="T13" s="278" t="s">
        <v>59</v>
      </c>
      <c r="U13" s="178" t="s">
        <v>62</v>
      </c>
      <c r="V13" s="258"/>
      <c r="W13" s="258"/>
      <c r="X13" s="258"/>
      <c r="Y13" s="179" t="s">
        <v>63</v>
      </c>
      <c r="Z13" s="258"/>
      <c r="AA13" s="177"/>
      <c r="AB13" s="177"/>
      <c r="AC13" s="288"/>
      <c r="AD13" s="201"/>
    </row>
    <row r="14" spans="1:30" s="253" customFormat="1" ht="19.5" customHeight="1">
      <c r="A14" s="252"/>
      <c r="B14" s="548" t="s">
        <v>3</v>
      </c>
      <c r="C14" s="549"/>
      <c r="D14" s="183"/>
      <c r="E14" s="539" t="s">
        <v>459</v>
      </c>
      <c r="F14" s="539"/>
      <c r="G14" s="539"/>
      <c r="H14" s="539"/>
      <c r="I14" s="121"/>
      <c r="J14" s="121"/>
      <c r="K14" s="121"/>
      <c r="L14" s="124"/>
      <c r="M14" s="313"/>
      <c r="N14" s="120"/>
      <c r="O14" s="306"/>
      <c r="P14" s="156"/>
      <c r="Q14" s="539" t="s">
        <v>464</v>
      </c>
      <c r="R14" s="539"/>
      <c r="S14" s="539"/>
      <c r="T14" s="539"/>
      <c r="U14" s="271"/>
      <c r="V14" s="120"/>
      <c r="W14" s="120"/>
      <c r="X14" s="308"/>
      <c r="Y14" s="120"/>
      <c r="Z14" s="308"/>
      <c r="AA14" s="120"/>
      <c r="AB14" s="184"/>
      <c r="AC14" s="304"/>
      <c r="AD14" s="185"/>
    </row>
    <row r="15" spans="1:30" s="253" customFormat="1" ht="19.5" customHeight="1">
      <c r="A15" s="252"/>
      <c r="B15" s="550"/>
      <c r="C15" s="551"/>
      <c r="D15" s="186"/>
      <c r="E15" s="539" t="s">
        <v>230</v>
      </c>
      <c r="F15" s="539"/>
      <c r="G15" s="539"/>
      <c r="H15" s="539"/>
      <c r="I15" s="121"/>
      <c r="J15" s="121"/>
      <c r="K15" s="121"/>
      <c r="L15" s="125"/>
      <c r="M15" s="305"/>
      <c r="N15" s="121"/>
      <c r="O15" s="242"/>
      <c r="P15" s="157"/>
      <c r="Q15" s="539" t="s">
        <v>467</v>
      </c>
      <c r="R15" s="539"/>
      <c r="S15" s="539"/>
      <c r="T15" s="539"/>
      <c r="U15" s="270"/>
      <c r="V15" s="121"/>
      <c r="W15" s="270"/>
      <c r="X15" s="309"/>
      <c r="Y15" s="121"/>
      <c r="Z15" s="309"/>
      <c r="AA15" s="121"/>
      <c r="AB15" s="187"/>
      <c r="AC15" s="295"/>
      <c r="AD15" s="188"/>
    </row>
    <row r="16" spans="1:30" s="253" customFormat="1" ht="19.5" customHeight="1">
      <c r="A16" s="252"/>
      <c r="B16" s="550"/>
      <c r="C16" s="551"/>
      <c r="D16" s="186"/>
      <c r="E16" s="539" t="s">
        <v>460</v>
      </c>
      <c r="F16" s="539"/>
      <c r="G16" s="539"/>
      <c r="H16" s="539"/>
      <c r="I16" s="121"/>
      <c r="J16" s="121"/>
      <c r="K16" s="121"/>
      <c r="L16" s="125"/>
      <c r="M16" s="305"/>
      <c r="N16" s="121"/>
      <c r="O16" s="242"/>
      <c r="P16" s="157"/>
      <c r="Q16" s="539" t="s">
        <v>239</v>
      </c>
      <c r="R16" s="539"/>
      <c r="S16" s="539"/>
      <c r="T16" s="539"/>
      <c r="U16" s="270"/>
      <c r="V16" s="121"/>
      <c r="W16" s="309"/>
      <c r="X16" s="309"/>
      <c r="Y16" s="121"/>
      <c r="Z16" s="309"/>
      <c r="AA16" s="121"/>
      <c r="AB16" s="187"/>
      <c r="AC16" s="295"/>
      <c r="AD16" s="188"/>
    </row>
    <row r="17" spans="1:30" s="253" customFormat="1" ht="19.5" customHeight="1">
      <c r="A17" s="252"/>
      <c r="B17" s="550"/>
      <c r="C17" s="551"/>
      <c r="D17" s="186"/>
      <c r="E17" s="539" t="s">
        <v>461</v>
      </c>
      <c r="F17" s="539"/>
      <c r="G17" s="539"/>
      <c r="H17" s="539"/>
      <c r="I17" s="121"/>
      <c r="J17" s="249"/>
      <c r="K17" s="270"/>
      <c r="L17" s="125"/>
      <c r="M17" s="305"/>
      <c r="N17" s="121"/>
      <c r="O17" s="242"/>
      <c r="P17" s="157"/>
      <c r="Q17" s="539" t="s">
        <v>465</v>
      </c>
      <c r="R17" s="539"/>
      <c r="S17" s="539"/>
      <c r="T17" s="539"/>
      <c r="U17" s="270"/>
      <c r="V17" s="121"/>
      <c r="W17" s="121"/>
      <c r="X17" s="309"/>
      <c r="Y17" s="121"/>
      <c r="Z17" s="309"/>
      <c r="AA17" s="121"/>
      <c r="AB17" s="187"/>
      <c r="AC17" s="295"/>
      <c r="AD17" s="188"/>
    </row>
    <row r="18" spans="1:30" s="253" customFormat="1" ht="19.5" customHeight="1">
      <c r="A18" s="252"/>
      <c r="B18" s="550"/>
      <c r="C18" s="551"/>
      <c r="D18" s="186"/>
      <c r="E18" s="539" t="s">
        <v>462</v>
      </c>
      <c r="F18" s="539"/>
      <c r="G18" s="539"/>
      <c r="H18" s="539"/>
      <c r="I18" s="121"/>
      <c r="J18" s="121"/>
      <c r="K18" s="121"/>
      <c r="L18" s="125"/>
      <c r="M18" s="270"/>
      <c r="N18" s="270"/>
      <c r="O18" s="125"/>
      <c r="P18" s="272"/>
      <c r="Q18" s="524"/>
      <c r="R18" s="524"/>
      <c r="S18" s="524"/>
      <c r="T18" s="524"/>
      <c r="U18" s="270"/>
      <c r="V18" s="121"/>
      <c r="W18" s="121"/>
      <c r="X18" s="309"/>
      <c r="Y18" s="121"/>
      <c r="Z18" s="309"/>
      <c r="AA18" s="121"/>
      <c r="AB18" s="187"/>
      <c r="AC18" s="295"/>
      <c r="AD18" s="188"/>
    </row>
    <row r="19" spans="1:30" s="253" customFormat="1" ht="19.5" customHeight="1">
      <c r="A19" s="252"/>
      <c r="B19" s="550"/>
      <c r="C19" s="551"/>
      <c r="D19" s="186"/>
      <c r="E19" s="555" t="s">
        <v>466</v>
      </c>
      <c r="F19" s="555"/>
      <c r="G19" s="555"/>
      <c r="H19" s="555"/>
      <c r="I19" s="121"/>
      <c r="J19" s="121"/>
      <c r="K19" s="121"/>
      <c r="L19" s="125"/>
      <c r="M19" s="125"/>
      <c r="N19" s="270"/>
      <c r="O19" s="125"/>
      <c r="P19" s="272"/>
      <c r="Q19" s="524"/>
      <c r="R19" s="524"/>
      <c r="S19" s="524"/>
      <c r="T19" s="524"/>
      <c r="U19" s="121"/>
      <c r="V19" s="121"/>
      <c r="W19" s="121"/>
      <c r="X19" s="309"/>
      <c r="Y19" s="121"/>
      <c r="Z19" s="309"/>
      <c r="AA19" s="121"/>
      <c r="AB19" s="187"/>
      <c r="AC19" s="295"/>
      <c r="AD19" s="188"/>
    </row>
    <row r="20" spans="1:30" s="253" customFormat="1" ht="19.5" customHeight="1">
      <c r="A20" s="252"/>
      <c r="B20" s="552"/>
      <c r="C20" s="553"/>
      <c r="D20" s="189"/>
      <c r="E20" s="537" t="s">
        <v>463</v>
      </c>
      <c r="F20" s="537"/>
      <c r="G20" s="537"/>
      <c r="H20" s="537"/>
      <c r="I20" s="122"/>
      <c r="J20" s="122"/>
      <c r="K20" s="122"/>
      <c r="L20" s="126"/>
      <c r="M20" s="126"/>
      <c r="N20" s="274"/>
      <c r="O20" s="126"/>
      <c r="P20" s="273"/>
      <c r="Q20" s="525"/>
      <c r="R20" s="525"/>
      <c r="S20" s="525"/>
      <c r="T20" s="525"/>
      <c r="U20" s="122"/>
      <c r="V20" s="311"/>
      <c r="W20" s="274"/>
      <c r="X20" s="312"/>
      <c r="Y20" s="274"/>
      <c r="Z20" s="312"/>
      <c r="AA20" s="274"/>
      <c r="AB20" s="190"/>
      <c r="AC20" s="296"/>
      <c r="AD20" s="191"/>
    </row>
    <row r="21" spans="1:30" s="225" customFormat="1" ht="17.2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  <c r="AD21" s="224"/>
    </row>
    <row r="22" spans="2:30" ht="24.75" customHeight="1">
      <c r="B22" s="544" t="s">
        <v>5</v>
      </c>
      <c r="C22" s="545"/>
      <c r="D22" s="195"/>
      <c r="E22" s="196" t="s">
        <v>394</v>
      </c>
      <c r="F22" s="145"/>
      <c r="G22" s="145"/>
      <c r="H22" s="145"/>
      <c r="I22" s="463"/>
      <c r="J22" s="463"/>
      <c r="K22" s="463"/>
      <c r="L22" s="197"/>
      <c r="M22" s="198" t="s">
        <v>25</v>
      </c>
      <c r="N22" s="198"/>
      <c r="O22" s="463"/>
      <c r="P22" s="463"/>
      <c r="Q22" s="197"/>
      <c r="R22" s="198"/>
      <c r="S22" s="199"/>
      <c r="T22" s="463"/>
      <c r="U22" s="463"/>
      <c r="V22" s="197"/>
      <c r="W22" s="198"/>
      <c r="X22" s="198"/>
      <c r="Y22" s="198"/>
      <c r="Z22" s="499" t="s">
        <v>26</v>
      </c>
      <c r="AA22" s="499"/>
      <c r="AB22" s="200"/>
      <c r="AC22" s="288"/>
      <c r="AD22" s="201"/>
    </row>
    <row r="23" spans="2:30" ht="24.75" customHeight="1">
      <c r="B23" s="546" t="s">
        <v>6</v>
      </c>
      <c r="C23" s="547"/>
      <c r="D23" s="220"/>
      <c r="E23" s="221"/>
      <c r="F23" s="221"/>
      <c r="G23" s="221"/>
      <c r="H23" s="221"/>
      <c r="I23" s="221"/>
      <c r="J23" s="221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35"/>
      <c r="AA23" s="136" t="s">
        <v>25</v>
      </c>
      <c r="AB23" s="143"/>
      <c r="AC23" s="194"/>
      <c r="AD23" s="203"/>
    </row>
    <row r="24" spans="2:30" ht="24.75" customHeight="1">
      <c r="B24" s="204"/>
      <c r="C24" s="205" t="s">
        <v>29</v>
      </c>
      <c r="D24" s="215"/>
      <c r="E24" s="557" t="s">
        <v>462</v>
      </c>
      <c r="F24" s="557"/>
      <c r="G24" s="557"/>
      <c r="H24" s="557"/>
      <c r="I24" s="213" t="s">
        <v>468</v>
      </c>
      <c r="J24" s="25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285"/>
      <c r="AD24" s="208"/>
    </row>
    <row r="25" spans="2:30" ht="21.75" customHeight="1">
      <c r="B25" s="204"/>
      <c r="C25" s="209" t="s">
        <v>30</v>
      </c>
      <c r="D25" s="215"/>
      <c r="E25" s="207" t="s">
        <v>469</v>
      </c>
      <c r="F25" s="256"/>
      <c r="G25" s="256"/>
      <c r="H25" s="256"/>
      <c r="I25" s="213" t="s">
        <v>470</v>
      </c>
      <c r="J25" s="255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285"/>
      <c r="AD25" s="208"/>
    </row>
    <row r="26" spans="2:30" ht="21" customHeight="1">
      <c r="B26" s="204" t="s">
        <v>31</v>
      </c>
      <c r="C26" s="209" t="s">
        <v>32</v>
      </c>
      <c r="D26" s="215"/>
      <c r="E26" s="207" t="s">
        <v>471</v>
      </c>
      <c r="F26" s="256"/>
      <c r="G26" s="256"/>
      <c r="H26" s="256"/>
      <c r="I26" s="213" t="s">
        <v>472</v>
      </c>
      <c r="J26" s="255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285"/>
      <c r="AD26" s="208"/>
    </row>
    <row r="27" spans="2:30" ht="24.75" customHeight="1">
      <c r="B27" s="204"/>
      <c r="C27" s="209" t="s">
        <v>33</v>
      </c>
      <c r="D27" s="215"/>
      <c r="E27" s="207"/>
      <c r="F27" s="256"/>
      <c r="G27" s="256"/>
      <c r="H27" s="256"/>
      <c r="I27" s="213"/>
      <c r="J27" s="25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285"/>
      <c r="AD27" s="208"/>
    </row>
    <row r="28" spans="2:30" ht="24.75" customHeight="1">
      <c r="B28" s="204"/>
      <c r="C28" s="209" t="s">
        <v>473</v>
      </c>
      <c r="D28" s="215"/>
      <c r="E28" s="558" t="s">
        <v>431</v>
      </c>
      <c r="F28" s="558"/>
      <c r="G28" s="558"/>
      <c r="H28" s="558"/>
      <c r="I28" s="213" t="s">
        <v>474</v>
      </c>
      <c r="J28" s="255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285"/>
      <c r="AD28" s="208"/>
    </row>
    <row r="29" spans="2:30" ht="24.75" customHeight="1">
      <c r="B29" s="212"/>
      <c r="C29" s="205" t="s">
        <v>29</v>
      </c>
      <c r="D29" s="215"/>
      <c r="E29" s="207" t="s">
        <v>475</v>
      </c>
      <c r="F29" s="256"/>
      <c r="G29" s="256"/>
      <c r="H29" s="256"/>
      <c r="I29" s="213" t="s">
        <v>470</v>
      </c>
      <c r="J29" s="255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285"/>
      <c r="AD29" s="208"/>
    </row>
    <row r="30" spans="2:30" ht="24.75" customHeight="1">
      <c r="B30" s="204"/>
      <c r="C30" s="209" t="s">
        <v>30</v>
      </c>
      <c r="D30" s="215"/>
      <c r="E30" s="558" t="s">
        <v>466</v>
      </c>
      <c r="F30" s="558"/>
      <c r="G30" s="558"/>
      <c r="H30" s="558"/>
      <c r="I30" s="213" t="s">
        <v>476</v>
      </c>
      <c r="J30" s="25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13"/>
      <c r="W30" s="128"/>
      <c r="X30" s="128"/>
      <c r="Y30" s="128"/>
      <c r="Z30" s="128"/>
      <c r="AA30" s="128"/>
      <c r="AB30" s="128"/>
      <c r="AC30" s="285"/>
      <c r="AD30" s="208"/>
    </row>
    <row r="31" spans="2:30" ht="24.75" customHeight="1">
      <c r="B31" s="204" t="s">
        <v>35</v>
      </c>
      <c r="C31" s="209" t="s">
        <v>32</v>
      </c>
      <c r="D31" s="215"/>
      <c r="E31" s="207"/>
      <c r="F31" s="256"/>
      <c r="G31" s="256"/>
      <c r="H31" s="256"/>
      <c r="I31" s="213"/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285"/>
      <c r="AD31" s="208"/>
    </row>
    <row r="32" spans="2:30" ht="24.75" customHeight="1">
      <c r="B32" s="204"/>
      <c r="C32" s="209" t="s">
        <v>33</v>
      </c>
      <c r="D32" s="215"/>
      <c r="E32" s="207"/>
      <c r="F32" s="256"/>
      <c r="G32" s="256"/>
      <c r="H32" s="256"/>
      <c r="I32" s="213"/>
      <c r="J32" s="255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285"/>
      <c r="AD32" s="208"/>
    </row>
    <row r="33" spans="2:30" ht="24.75" customHeight="1">
      <c r="B33" s="204"/>
      <c r="C33" s="209" t="s">
        <v>34</v>
      </c>
      <c r="D33" s="215"/>
      <c r="W33" s="128"/>
      <c r="X33" s="128"/>
      <c r="Y33" s="128"/>
      <c r="Z33" s="128"/>
      <c r="AA33" s="128"/>
      <c r="AB33" s="128"/>
      <c r="AC33" s="331"/>
      <c r="AD33" s="332"/>
    </row>
    <row r="34" spans="2:30" ht="24.75" customHeight="1">
      <c r="B34" s="212"/>
      <c r="C34" s="209" t="s">
        <v>29</v>
      </c>
      <c r="D34" s="215"/>
      <c r="E34" s="207"/>
      <c r="F34" s="256"/>
      <c r="G34" s="256"/>
      <c r="H34" s="256"/>
      <c r="I34" s="213"/>
      <c r="J34" s="25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285"/>
      <c r="AD34" s="208"/>
    </row>
    <row r="35" spans="2:30" ht="24.75" customHeight="1">
      <c r="B35" s="204"/>
      <c r="C35" s="209" t="s">
        <v>30</v>
      </c>
      <c r="D35" s="215"/>
      <c r="E35" s="557" t="s">
        <v>461</v>
      </c>
      <c r="F35" s="557"/>
      <c r="G35" s="557"/>
      <c r="H35" s="557"/>
      <c r="I35" s="213" t="s">
        <v>477</v>
      </c>
      <c r="J35" s="255"/>
      <c r="K35" s="128" t="s">
        <v>478</v>
      </c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333"/>
      <c r="AD35" s="281"/>
    </row>
    <row r="36" spans="2:30" ht="24.75" customHeight="1">
      <c r="B36" s="204"/>
      <c r="C36" s="209" t="s">
        <v>32</v>
      </c>
      <c r="D36" s="215"/>
      <c r="E36" s="207" t="s">
        <v>469</v>
      </c>
      <c r="F36" s="256"/>
      <c r="G36" s="256"/>
      <c r="H36" s="256"/>
      <c r="I36" s="213" t="s">
        <v>470</v>
      </c>
      <c r="J36" s="255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285"/>
      <c r="AD36" s="208"/>
    </row>
    <row r="37" spans="2:30" ht="24.75" customHeight="1">
      <c r="B37" s="204" t="s">
        <v>36</v>
      </c>
      <c r="C37" s="209" t="s">
        <v>33</v>
      </c>
      <c r="D37" s="215"/>
      <c r="E37" s="557" t="s">
        <v>462</v>
      </c>
      <c r="F37" s="557"/>
      <c r="G37" s="557"/>
      <c r="H37" s="557"/>
      <c r="I37" s="213" t="s">
        <v>468</v>
      </c>
      <c r="J37" s="255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285"/>
      <c r="AD37" s="208"/>
    </row>
    <row r="38" spans="2:30" ht="24.75" customHeight="1">
      <c r="B38" s="204"/>
      <c r="C38" s="209" t="s">
        <v>34</v>
      </c>
      <c r="D38" s="215"/>
      <c r="E38" s="207"/>
      <c r="F38" s="256"/>
      <c r="G38" s="256"/>
      <c r="H38" s="256"/>
      <c r="I38" s="213"/>
      <c r="J38" s="255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285"/>
      <c r="AD38" s="208"/>
    </row>
    <row r="39" spans="2:30" ht="24.75" customHeight="1">
      <c r="B39" s="212"/>
      <c r="C39" s="209" t="s">
        <v>29</v>
      </c>
      <c r="D39" s="215"/>
      <c r="E39" s="207"/>
      <c r="F39" s="256"/>
      <c r="G39" s="256"/>
      <c r="H39" s="256"/>
      <c r="I39" s="213"/>
      <c r="J39" s="25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285"/>
      <c r="AD39" s="208"/>
    </row>
    <row r="40" spans="2:30" ht="24.75" customHeight="1">
      <c r="B40" s="204"/>
      <c r="C40" s="209" t="s">
        <v>30</v>
      </c>
      <c r="D40" s="206"/>
      <c r="E40" s="207"/>
      <c r="F40" s="256"/>
      <c r="G40" s="256"/>
      <c r="H40" s="256"/>
      <c r="I40" s="213"/>
      <c r="J40" s="255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285"/>
      <c r="AD40" s="208"/>
    </row>
    <row r="41" spans="2:30" ht="24.75" customHeight="1">
      <c r="B41" s="204" t="s">
        <v>37</v>
      </c>
      <c r="C41" s="209" t="s">
        <v>32</v>
      </c>
      <c r="D41" s="215"/>
      <c r="E41" s="207"/>
      <c r="F41" s="256"/>
      <c r="G41" s="256"/>
      <c r="H41" s="256"/>
      <c r="I41" s="213"/>
      <c r="J41" s="255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285"/>
      <c r="AD41" s="208"/>
    </row>
    <row r="42" spans="2:33" ht="24.75" customHeight="1">
      <c r="B42" s="204"/>
      <c r="C42" s="209" t="s">
        <v>33</v>
      </c>
      <c r="D42" s="215"/>
      <c r="E42" s="207" t="s">
        <v>475</v>
      </c>
      <c r="F42" s="256"/>
      <c r="G42" s="256"/>
      <c r="H42" s="256"/>
      <c r="I42" s="213" t="s">
        <v>479</v>
      </c>
      <c r="J42" s="255"/>
      <c r="K42" s="128"/>
      <c r="L42" s="128"/>
      <c r="M42" s="128"/>
      <c r="N42" s="128"/>
      <c r="O42" s="128"/>
      <c r="P42" s="128" t="s">
        <v>480</v>
      </c>
      <c r="Q42" s="128"/>
      <c r="R42" s="128"/>
      <c r="S42" s="128"/>
      <c r="T42" s="213" t="s">
        <v>481</v>
      </c>
      <c r="U42" s="128"/>
      <c r="V42" s="213"/>
      <c r="W42" s="128"/>
      <c r="X42" s="128"/>
      <c r="Y42" s="128"/>
      <c r="Z42" s="128"/>
      <c r="AA42" s="128"/>
      <c r="AB42" s="128"/>
      <c r="AC42" s="285"/>
      <c r="AD42" s="208"/>
      <c r="AG42" s="161" t="s">
        <v>278</v>
      </c>
    </row>
    <row r="43" spans="2:30" ht="24.75" customHeight="1">
      <c r="B43" s="204"/>
      <c r="C43" s="209" t="s">
        <v>34</v>
      </c>
      <c r="D43" s="215"/>
      <c r="E43" s="207"/>
      <c r="F43" s="256"/>
      <c r="G43" s="256"/>
      <c r="H43" s="256"/>
      <c r="I43" s="213"/>
      <c r="J43" s="255"/>
      <c r="K43" s="128"/>
      <c r="L43" s="128"/>
      <c r="M43" s="128"/>
      <c r="N43" s="128"/>
      <c r="O43" s="128"/>
      <c r="P43" s="128"/>
      <c r="Q43" s="128"/>
      <c r="R43" s="207"/>
      <c r="S43" s="207"/>
      <c r="T43" s="207"/>
      <c r="U43" s="207"/>
      <c r="V43" s="213"/>
      <c r="W43" s="128"/>
      <c r="X43" s="128"/>
      <c r="Y43" s="128"/>
      <c r="Z43" s="128"/>
      <c r="AA43" s="128"/>
      <c r="AB43" s="128"/>
      <c r="AC43" s="285"/>
      <c r="AD43" s="208"/>
    </row>
    <row r="44" spans="2:30" ht="24.75" customHeight="1">
      <c r="B44" s="212"/>
      <c r="C44" s="209" t="s">
        <v>29</v>
      </c>
      <c r="D44" s="215"/>
      <c r="E44" s="207" t="s">
        <v>482</v>
      </c>
      <c r="F44" s="256"/>
      <c r="G44" s="256"/>
      <c r="H44" s="256"/>
      <c r="I44" s="213" t="s">
        <v>483</v>
      </c>
      <c r="J44" s="255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46"/>
      <c r="X44" s="128"/>
      <c r="Y44" s="128"/>
      <c r="Z44" s="128"/>
      <c r="AA44" s="128"/>
      <c r="AB44" s="128"/>
      <c r="AC44" s="285"/>
      <c r="AD44" s="208"/>
    </row>
    <row r="45" spans="2:30" ht="24.75" customHeight="1">
      <c r="B45" s="204"/>
      <c r="C45" s="209" t="s">
        <v>30</v>
      </c>
      <c r="D45" s="215"/>
      <c r="E45" s="207" t="s">
        <v>469</v>
      </c>
      <c r="F45" s="256"/>
      <c r="G45" s="256"/>
      <c r="H45" s="256"/>
      <c r="I45" s="213" t="s">
        <v>484</v>
      </c>
      <c r="J45" s="255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285"/>
      <c r="AD45" s="208"/>
    </row>
    <row r="46" spans="2:30" ht="24.75" customHeight="1">
      <c r="B46" s="204" t="s">
        <v>38</v>
      </c>
      <c r="C46" s="209" t="s">
        <v>32</v>
      </c>
      <c r="D46" s="215"/>
      <c r="E46" s="207"/>
      <c r="F46" s="256"/>
      <c r="G46" s="256"/>
      <c r="H46" s="256"/>
      <c r="I46" s="213"/>
      <c r="J46" s="255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285"/>
      <c r="AD46" s="208"/>
    </row>
    <row r="47" spans="2:30" ht="24.75" customHeight="1">
      <c r="B47" s="204"/>
      <c r="C47" s="209" t="s">
        <v>33</v>
      </c>
      <c r="D47" s="215"/>
      <c r="E47" s="207"/>
      <c r="F47" s="256"/>
      <c r="G47" s="256"/>
      <c r="H47" s="256"/>
      <c r="I47" s="213"/>
      <c r="J47" s="255"/>
      <c r="K47" s="128"/>
      <c r="L47" s="146"/>
      <c r="M47" s="128"/>
      <c r="N47" s="128"/>
      <c r="O47" s="128"/>
      <c r="P47" s="128"/>
      <c r="Q47" s="128"/>
      <c r="R47" s="207"/>
      <c r="S47" s="128"/>
      <c r="T47" s="128"/>
      <c r="U47" s="128"/>
      <c r="V47" s="213"/>
      <c r="W47" s="128"/>
      <c r="X47" s="128"/>
      <c r="Y47" s="128"/>
      <c r="Z47" s="128"/>
      <c r="AA47" s="128"/>
      <c r="AB47" s="128"/>
      <c r="AC47" s="285"/>
      <c r="AD47" s="208"/>
    </row>
    <row r="48" spans="2:30" ht="24.75" customHeight="1">
      <c r="B48" s="204"/>
      <c r="C48" s="209" t="s">
        <v>34</v>
      </c>
      <c r="D48" s="215"/>
      <c r="E48" s="207"/>
      <c r="F48" s="256"/>
      <c r="G48" s="256"/>
      <c r="H48" s="256"/>
      <c r="I48" s="213"/>
      <c r="J48" s="255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285"/>
      <c r="AD48" s="208"/>
    </row>
    <row r="49" spans="2:30" ht="24.75" customHeight="1">
      <c r="B49" s="212" t="s">
        <v>40</v>
      </c>
      <c r="C49" s="263" t="s">
        <v>0</v>
      </c>
      <c r="D49" s="215"/>
      <c r="E49" s="207"/>
      <c r="F49" s="256"/>
      <c r="G49" s="256"/>
      <c r="H49" s="256"/>
      <c r="I49" s="213"/>
      <c r="J49" s="255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85"/>
      <c r="AD49" s="208"/>
    </row>
    <row r="50" spans="2:30" ht="24.75" customHeight="1">
      <c r="B50" s="214"/>
      <c r="C50" s="263" t="s">
        <v>8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85"/>
      <c r="AD50" s="208"/>
    </row>
    <row r="51" spans="2:30" ht="24.75" customHeight="1">
      <c r="B51" s="214" t="s">
        <v>42</v>
      </c>
      <c r="C51" s="241" t="s">
        <v>0</v>
      </c>
      <c r="D51" s="206"/>
      <c r="E51" s="207"/>
      <c r="F51" s="207"/>
      <c r="G51" s="207"/>
      <c r="H51" s="207"/>
      <c r="I51" s="213"/>
      <c r="J51" s="180"/>
      <c r="K51" s="128"/>
      <c r="L51" s="180"/>
      <c r="M51" s="250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285"/>
      <c r="AD51" s="208"/>
    </row>
    <row r="52" spans="2:30" ht="13.5" customHeight="1">
      <c r="B52" s="142" t="s">
        <v>9</v>
      </c>
      <c r="D52" s="131"/>
      <c r="E52" s="131"/>
      <c r="F52" s="131"/>
      <c r="G52" s="131"/>
      <c r="H52" s="131"/>
      <c r="I52" s="131"/>
      <c r="J52" s="131"/>
      <c r="O52" s="455" t="s">
        <v>408</v>
      </c>
      <c r="P52" s="456"/>
      <c r="AD52" s="194"/>
    </row>
    <row r="53" spans="7:30" ht="14.25" customHeight="1">
      <c r="G53" s="131"/>
      <c r="H53" s="131"/>
      <c r="I53" s="131"/>
      <c r="J53" s="142"/>
      <c r="X53" s="142" t="s">
        <v>43</v>
      </c>
      <c r="AA53" s="498">
        <v>87792352</v>
      </c>
      <c r="AB53" s="498"/>
      <c r="AC53" s="129"/>
      <c r="AD53" s="194"/>
    </row>
    <row r="54" spans="2:30" ht="18" customHeight="1">
      <c r="B54" s="335" t="s">
        <v>413</v>
      </c>
      <c r="C54" s="335" t="s">
        <v>63</v>
      </c>
      <c r="D54" s="336" t="s">
        <v>398</v>
      </c>
      <c r="E54" s="337"/>
      <c r="F54" s="308"/>
      <c r="G54" s="308"/>
      <c r="H54" s="308"/>
      <c r="I54" s="308"/>
      <c r="J54" s="308"/>
      <c r="K54" s="308"/>
      <c r="L54" s="313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185"/>
    </row>
    <row r="55" spans="2:30" ht="22.5" customHeight="1">
      <c r="B55" s="338" t="s">
        <v>410</v>
      </c>
      <c r="C55" s="338" t="s">
        <v>411</v>
      </c>
      <c r="D55" s="339" t="s">
        <v>412</v>
      </c>
      <c r="E55" s="34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191"/>
    </row>
    <row r="56" ht="22.5" customHeight="1">
      <c r="B56" s="142" t="s">
        <v>414</v>
      </c>
    </row>
  </sheetData>
  <sheetProtection/>
  <mergeCells count="33">
    <mergeCell ref="Z22:AA22"/>
    <mergeCell ref="B23:C23"/>
    <mergeCell ref="O52:P52"/>
    <mergeCell ref="AA53:AB53"/>
    <mergeCell ref="E24:H24"/>
    <mergeCell ref="E28:H28"/>
    <mergeCell ref="E30:H30"/>
    <mergeCell ref="E35:H35"/>
    <mergeCell ref="E37:H37"/>
    <mergeCell ref="B22:C22"/>
    <mergeCell ref="I22:K22"/>
    <mergeCell ref="O22:P22"/>
    <mergeCell ref="T22:U22"/>
    <mergeCell ref="E19:H19"/>
    <mergeCell ref="Q19:T19"/>
    <mergeCell ref="D10:M10"/>
    <mergeCell ref="N10:O10"/>
    <mergeCell ref="Q10:R10"/>
    <mergeCell ref="E18:H18"/>
    <mergeCell ref="Q18:T18"/>
    <mergeCell ref="E14:H14"/>
    <mergeCell ref="Q14:T14"/>
    <mergeCell ref="E15:H15"/>
    <mergeCell ref="Q15:T15"/>
    <mergeCell ref="B12:C12"/>
    <mergeCell ref="E16:H16"/>
    <mergeCell ref="Q16:T16"/>
    <mergeCell ref="E17:H17"/>
    <mergeCell ref="Q17:T17"/>
    <mergeCell ref="B13:C13"/>
    <mergeCell ref="B14:C20"/>
    <mergeCell ref="E20:H20"/>
    <mergeCell ref="Q20:T2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PageLayoutView="0" workbookViewId="0" topLeftCell="A9">
      <selection activeCell="A9" sqref="A9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4" width="3.75390625" style="129" customWidth="1"/>
    <col min="5" max="5" width="4.125" style="129" customWidth="1"/>
    <col min="6" max="6" width="4.25390625" style="129" customWidth="1"/>
    <col min="7" max="7" width="4.375" style="129" customWidth="1"/>
    <col min="8" max="8" width="4.875" style="129" customWidth="1"/>
    <col min="9" max="28" width="3.75390625" style="129" customWidth="1"/>
    <col min="29" max="29" width="4.125" style="161" customWidth="1"/>
    <col min="30" max="30" width="9.00390625" style="161" customWidth="1"/>
    <col min="31" max="31" width="9.50390625" style="161" bestFit="1" customWidth="1"/>
    <col min="32" max="16384" width="9.00390625" style="161" customWidth="1"/>
  </cols>
  <sheetData>
    <row r="1" ht="38.25" customHeight="1" hidden="1">
      <c r="C1" s="160" t="s">
        <v>10</v>
      </c>
    </row>
    <row r="2" ht="19.5" customHeight="1" hidden="1">
      <c r="B2" s="162" t="s">
        <v>11</v>
      </c>
    </row>
    <row r="3" ht="19.5" customHeight="1" hidden="1">
      <c r="B3" s="162" t="s">
        <v>12</v>
      </c>
    </row>
    <row r="4" spans="2:21" ht="19.5" customHeight="1" hidden="1">
      <c r="B4" s="162" t="s">
        <v>13</v>
      </c>
      <c r="F4" s="163" t="s">
        <v>14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15</v>
      </c>
    </row>
    <row r="6" ht="19.5" customHeight="1" hidden="1">
      <c r="B6" s="162" t="s">
        <v>16</v>
      </c>
    </row>
    <row r="7" ht="19.5" customHeight="1" hidden="1">
      <c r="B7" s="162" t="s">
        <v>17</v>
      </c>
    </row>
    <row r="8" spans="2:21" ht="20.25" customHeight="1" hidden="1">
      <c r="B8" s="164" t="s">
        <v>18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19</v>
      </c>
    </row>
    <row r="9" spans="1:21" ht="36" customHeight="1">
      <c r="A9" s="159" t="s">
        <v>278</v>
      </c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20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10.5" customHeight="1"/>
    <row r="12" spans="2:29" ht="19.5" customHeight="1">
      <c r="B12" s="562" t="s">
        <v>22</v>
      </c>
      <c r="C12" s="563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173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62" t="s">
        <v>57</v>
      </c>
      <c r="C13" s="563"/>
      <c r="D13" s="277" t="s">
        <v>58</v>
      </c>
      <c r="E13" s="278" t="s">
        <v>59</v>
      </c>
      <c r="F13" s="278" t="s">
        <v>59</v>
      </c>
      <c r="G13" s="278" t="s">
        <v>59</v>
      </c>
      <c r="H13" s="181" t="s">
        <v>60</v>
      </c>
      <c r="I13" s="181"/>
      <c r="J13" s="181"/>
      <c r="K13" s="181"/>
      <c r="L13" s="181" t="s">
        <v>61</v>
      </c>
      <c r="M13" s="278" t="s">
        <v>59</v>
      </c>
      <c r="N13" s="278" t="s">
        <v>59</v>
      </c>
      <c r="O13" s="276" t="s">
        <v>62</v>
      </c>
      <c r="P13" s="265" t="s">
        <v>63</v>
      </c>
      <c r="Q13" s="277" t="s">
        <v>58</v>
      </c>
      <c r="R13" s="181" t="s">
        <v>60</v>
      </c>
      <c r="S13" s="181" t="s">
        <v>61</v>
      </c>
      <c r="T13" s="278" t="s">
        <v>59</v>
      </c>
      <c r="U13" s="276" t="s">
        <v>62</v>
      </c>
      <c r="V13" s="180"/>
      <c r="W13" s="180"/>
      <c r="X13" s="180"/>
      <c r="Y13" s="265" t="s">
        <v>63</v>
      </c>
      <c r="Z13" s="180"/>
      <c r="AA13" s="181"/>
      <c r="AB13" s="181"/>
      <c r="AC13" s="182"/>
    </row>
    <row r="14" spans="2:29" ht="18.75" customHeight="1">
      <c r="B14" s="464" t="s">
        <v>3</v>
      </c>
      <c r="C14" s="564"/>
      <c r="D14" s="183"/>
      <c r="E14" s="539" t="s">
        <v>561</v>
      </c>
      <c r="F14" s="539"/>
      <c r="G14" s="539"/>
      <c r="H14" s="539"/>
      <c r="I14" s="121"/>
      <c r="J14" s="121"/>
      <c r="K14" s="120"/>
      <c r="L14" s="124"/>
      <c r="M14" s="313"/>
      <c r="N14" s="120"/>
      <c r="O14" s="306"/>
      <c r="P14" s="156"/>
      <c r="Q14" s="539" t="s">
        <v>618</v>
      </c>
      <c r="R14" s="539"/>
      <c r="S14" s="539"/>
      <c r="T14" s="539"/>
      <c r="U14" s="321"/>
      <c r="V14" s="321" t="s">
        <v>1062</v>
      </c>
      <c r="W14" s="321"/>
      <c r="X14" s="321"/>
      <c r="Y14" s="321"/>
      <c r="Z14" s="322"/>
      <c r="AA14" s="322"/>
      <c r="AB14" s="324"/>
      <c r="AC14" s="188"/>
    </row>
    <row r="15" spans="2:29" ht="19.5" customHeight="1">
      <c r="B15" s="458"/>
      <c r="C15" s="565"/>
      <c r="D15" s="186"/>
      <c r="E15" s="539" t="s">
        <v>547</v>
      </c>
      <c r="F15" s="539"/>
      <c r="G15" s="539"/>
      <c r="H15" s="539"/>
      <c r="I15" s="121"/>
      <c r="J15" s="121" t="s">
        <v>1059</v>
      </c>
      <c r="K15" s="121"/>
      <c r="L15" s="125"/>
      <c r="M15" s="305"/>
      <c r="N15" s="121"/>
      <c r="O15" s="242"/>
      <c r="P15" s="157"/>
      <c r="Q15" s="577" t="s">
        <v>621</v>
      </c>
      <c r="R15" s="577"/>
      <c r="S15" s="577"/>
      <c r="T15" s="577"/>
      <c r="U15" s="322"/>
      <c r="V15" s="322" t="s">
        <v>1063</v>
      </c>
      <c r="W15" s="322"/>
      <c r="X15" s="322"/>
      <c r="Y15" s="322"/>
      <c r="Z15" s="322"/>
      <c r="AA15" s="322"/>
      <c r="AB15" s="324"/>
      <c r="AC15" s="188"/>
    </row>
    <row r="16" spans="2:29" ht="19.5" customHeight="1">
      <c r="B16" s="458"/>
      <c r="C16" s="565"/>
      <c r="D16" s="186"/>
      <c r="E16" s="539" t="s">
        <v>548</v>
      </c>
      <c r="F16" s="539"/>
      <c r="G16" s="539"/>
      <c r="H16" s="539"/>
      <c r="I16" s="121"/>
      <c r="J16" s="121" t="s">
        <v>1060</v>
      </c>
      <c r="K16" s="121"/>
      <c r="L16" s="125"/>
      <c r="M16" s="305"/>
      <c r="N16" s="121"/>
      <c r="O16" s="242"/>
      <c r="P16" s="157"/>
      <c r="Q16" s="577" t="s">
        <v>868</v>
      </c>
      <c r="R16" s="577"/>
      <c r="S16" s="577"/>
      <c r="T16" s="577"/>
      <c r="U16" s="322"/>
      <c r="V16" s="319" t="s">
        <v>869</v>
      </c>
      <c r="W16" s="322"/>
      <c r="X16" s="322"/>
      <c r="Y16" s="322"/>
      <c r="Z16" s="322"/>
      <c r="AA16" s="322"/>
      <c r="AB16" s="324"/>
      <c r="AC16" s="188"/>
    </row>
    <row r="17" spans="2:29" ht="19.5" customHeight="1">
      <c r="B17" s="458"/>
      <c r="C17" s="565"/>
      <c r="D17" s="186"/>
      <c r="E17" s="539" t="s">
        <v>549</v>
      </c>
      <c r="F17" s="539"/>
      <c r="G17" s="539"/>
      <c r="H17" s="539"/>
      <c r="I17" s="121"/>
      <c r="J17" s="249"/>
      <c r="K17" s="270"/>
      <c r="L17" s="125"/>
      <c r="M17" s="305"/>
      <c r="N17" s="121"/>
      <c r="O17" s="242"/>
      <c r="P17" s="157"/>
      <c r="Q17" s="539" t="s">
        <v>860</v>
      </c>
      <c r="R17" s="539"/>
      <c r="S17" s="539"/>
      <c r="T17" s="539"/>
      <c r="U17" s="322"/>
      <c r="V17" s="322" t="s">
        <v>683</v>
      </c>
      <c r="W17" s="322"/>
      <c r="X17" s="322"/>
      <c r="Y17" s="322"/>
      <c r="Z17" s="322"/>
      <c r="AA17" s="322"/>
      <c r="AB17" s="324"/>
      <c r="AC17" s="188"/>
    </row>
    <row r="18" spans="2:29" ht="20.25" customHeight="1">
      <c r="B18" s="458"/>
      <c r="C18" s="565"/>
      <c r="D18" s="186"/>
      <c r="E18" s="539" t="s">
        <v>901</v>
      </c>
      <c r="F18" s="539"/>
      <c r="G18" s="539"/>
      <c r="H18" s="539"/>
      <c r="I18" s="121"/>
      <c r="J18" s="121" t="s">
        <v>904</v>
      </c>
      <c r="K18" s="121"/>
      <c r="L18" s="125"/>
      <c r="M18" s="270"/>
      <c r="N18" s="270"/>
      <c r="O18" s="125"/>
      <c r="P18" s="272"/>
      <c r="Q18" s="539" t="s">
        <v>554</v>
      </c>
      <c r="R18" s="539"/>
      <c r="S18" s="539"/>
      <c r="T18" s="539"/>
      <c r="U18" s="322"/>
      <c r="V18" s="322" t="s">
        <v>881</v>
      </c>
      <c r="W18" s="322"/>
      <c r="X18" s="322"/>
      <c r="Y18" s="322"/>
      <c r="Z18" s="322"/>
      <c r="AA18" s="322"/>
      <c r="AB18" s="324"/>
      <c r="AC18" s="188"/>
    </row>
    <row r="19" spans="2:29" ht="18.75" customHeight="1">
      <c r="B19" s="458"/>
      <c r="C19" s="565"/>
      <c r="D19" s="186"/>
      <c r="E19" s="555" t="s">
        <v>888</v>
      </c>
      <c r="F19" s="555"/>
      <c r="G19" s="555"/>
      <c r="H19" s="555"/>
      <c r="I19" s="121"/>
      <c r="J19" s="121" t="s">
        <v>903</v>
      </c>
      <c r="K19" s="121"/>
      <c r="L19" s="125"/>
      <c r="M19" s="125"/>
      <c r="N19" s="270"/>
      <c r="O19" s="125"/>
      <c r="P19" s="272"/>
      <c r="Q19" s="539" t="s">
        <v>555</v>
      </c>
      <c r="R19" s="539"/>
      <c r="S19" s="539"/>
      <c r="T19" s="539"/>
      <c r="U19" s="322"/>
      <c r="V19" s="322"/>
      <c r="W19" s="322"/>
      <c r="X19" s="322"/>
      <c r="Y19" s="322"/>
      <c r="Z19" s="322"/>
      <c r="AA19" s="322"/>
      <c r="AB19" s="324"/>
      <c r="AC19" s="188"/>
    </row>
    <row r="20" spans="2:29" ht="18.75" customHeight="1">
      <c r="B20" s="458"/>
      <c r="C20" s="565"/>
      <c r="D20" s="186"/>
      <c r="E20" s="539" t="s">
        <v>877</v>
      </c>
      <c r="F20" s="539"/>
      <c r="G20" s="539"/>
      <c r="H20" s="539"/>
      <c r="I20" s="121"/>
      <c r="J20" s="121" t="s">
        <v>876</v>
      </c>
      <c r="K20" s="121"/>
      <c r="L20" s="125"/>
      <c r="M20" s="125"/>
      <c r="N20" s="270"/>
      <c r="O20" s="125"/>
      <c r="P20" s="272"/>
      <c r="Q20" s="539" t="s">
        <v>886</v>
      </c>
      <c r="R20" s="539"/>
      <c r="S20" s="539"/>
      <c r="T20" s="539"/>
      <c r="U20" s="322"/>
      <c r="V20" s="322" t="s">
        <v>1121</v>
      </c>
      <c r="W20" s="322"/>
      <c r="X20" s="322"/>
      <c r="Y20" s="322"/>
      <c r="Z20" s="322"/>
      <c r="AA20" s="322"/>
      <c r="AB20" s="324"/>
      <c r="AC20" s="188"/>
    </row>
    <row r="21" spans="2:29" ht="21" customHeight="1">
      <c r="B21" s="460"/>
      <c r="C21" s="566"/>
      <c r="D21" s="189"/>
      <c r="E21" s="537" t="s">
        <v>430</v>
      </c>
      <c r="F21" s="537"/>
      <c r="G21" s="537"/>
      <c r="H21" s="537"/>
      <c r="I21" s="122"/>
      <c r="J21" s="122" t="s">
        <v>1061</v>
      </c>
      <c r="K21" s="122"/>
      <c r="L21" s="126"/>
      <c r="M21" s="126"/>
      <c r="N21" s="274"/>
      <c r="O21" s="126"/>
      <c r="P21" s="273"/>
      <c r="Q21" s="537" t="s">
        <v>889</v>
      </c>
      <c r="R21" s="537"/>
      <c r="S21" s="537"/>
      <c r="T21" s="537"/>
      <c r="U21" s="327"/>
      <c r="V21" s="327"/>
      <c r="W21" s="327"/>
      <c r="X21" s="327"/>
      <c r="Y21" s="327"/>
      <c r="Z21" s="327"/>
      <c r="AA21" s="327"/>
      <c r="AB21" s="328"/>
      <c r="AC21" s="191"/>
    </row>
    <row r="22" spans="1:29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</row>
    <row r="23" spans="2:29" ht="19.5" customHeight="1">
      <c r="B23" s="496" t="s">
        <v>24</v>
      </c>
      <c r="C23" s="497"/>
      <c r="D23" s="195"/>
      <c r="E23" s="196"/>
      <c r="F23" s="145"/>
      <c r="G23" s="145"/>
      <c r="H23" s="145"/>
      <c r="I23" s="463"/>
      <c r="J23" s="463"/>
      <c r="K23" s="463"/>
      <c r="L23" s="197"/>
      <c r="M23" s="198"/>
      <c r="N23" s="198"/>
      <c r="O23" s="463"/>
      <c r="P23" s="463"/>
      <c r="Q23" s="197"/>
      <c r="R23" s="198"/>
      <c r="S23" s="199"/>
      <c r="T23" s="463"/>
      <c r="U23" s="463"/>
      <c r="V23" s="197"/>
      <c r="W23" s="198"/>
      <c r="X23" s="198"/>
      <c r="Y23" s="198"/>
      <c r="Z23" s="499" t="s">
        <v>26</v>
      </c>
      <c r="AA23" s="499"/>
      <c r="AB23" s="200"/>
      <c r="AC23" s="201"/>
    </row>
    <row r="24" spans="2:29" ht="19.5" customHeight="1">
      <c r="B24" s="500" t="s">
        <v>27</v>
      </c>
      <c r="C24" s="501"/>
      <c r="D24" s="217"/>
      <c r="E24" s="136" t="s">
        <v>164</v>
      </c>
      <c r="F24" s="140"/>
      <c r="G24" s="140"/>
      <c r="H24" s="140"/>
      <c r="I24" s="527">
        <v>20101</v>
      </c>
      <c r="J24" s="527"/>
      <c r="K24" s="527"/>
      <c r="L24" s="135">
        <v>30</v>
      </c>
      <c r="M24" s="136" t="s">
        <v>25</v>
      </c>
      <c r="N24" s="134"/>
      <c r="O24" s="237"/>
      <c r="P24" s="143"/>
      <c r="Q24" s="135"/>
      <c r="R24" s="527"/>
      <c r="S24" s="527"/>
      <c r="T24" s="522" t="s">
        <v>190</v>
      </c>
      <c r="U24" s="522"/>
      <c r="V24" s="135"/>
      <c r="W24" s="136"/>
      <c r="X24" s="137"/>
      <c r="Y24" s="526">
        <v>30</v>
      </c>
      <c r="Z24" s="526"/>
      <c r="AA24" s="134" t="s">
        <v>25</v>
      </c>
      <c r="AB24" s="147"/>
      <c r="AC24" s="218"/>
    </row>
    <row r="25" spans="2:29" ht="21.75" customHeight="1">
      <c r="B25" s="204"/>
      <c r="C25" s="205" t="s">
        <v>29</v>
      </c>
      <c r="D25" s="206"/>
      <c r="E25" s="207" t="s">
        <v>890</v>
      </c>
      <c r="F25" s="207"/>
      <c r="G25" s="207"/>
      <c r="H25" s="207"/>
      <c r="I25" s="213" t="s">
        <v>1223</v>
      </c>
      <c r="J25" s="255"/>
      <c r="K25" s="128" t="s">
        <v>891</v>
      </c>
      <c r="L25" s="128"/>
      <c r="M25" s="128"/>
      <c r="N25" s="128"/>
      <c r="O25" s="207" t="s">
        <v>892</v>
      </c>
      <c r="P25" s="128"/>
      <c r="Q25" s="128"/>
      <c r="R25" s="128"/>
      <c r="S25" s="213" t="s">
        <v>1224</v>
      </c>
      <c r="T25" s="128"/>
      <c r="U25" s="128"/>
      <c r="V25" s="213"/>
      <c r="W25" s="128" t="s">
        <v>893</v>
      </c>
      <c r="X25" s="207"/>
      <c r="Y25" s="207"/>
      <c r="Z25" s="207"/>
      <c r="AA25" s="207"/>
      <c r="AB25" s="207"/>
      <c r="AC25" s="329"/>
    </row>
    <row r="26" spans="2:29" ht="21.75" customHeight="1">
      <c r="B26" s="204"/>
      <c r="C26" s="209" t="s">
        <v>30</v>
      </c>
      <c r="D26" s="206"/>
      <c r="E26" s="207" t="s">
        <v>890</v>
      </c>
      <c r="F26" s="207"/>
      <c r="G26" s="207"/>
      <c r="H26" s="207"/>
      <c r="I26" s="213" t="s">
        <v>1223</v>
      </c>
      <c r="J26" s="207"/>
      <c r="K26" s="128" t="s">
        <v>891</v>
      </c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329"/>
    </row>
    <row r="27" spans="2:29" ht="21.75" customHeight="1">
      <c r="B27" s="204" t="s">
        <v>31</v>
      </c>
      <c r="C27" s="209" t="s">
        <v>32</v>
      </c>
      <c r="D27" s="206"/>
      <c r="E27" s="557" t="s">
        <v>461</v>
      </c>
      <c r="F27" s="557"/>
      <c r="G27" s="557"/>
      <c r="H27" s="557"/>
      <c r="I27" s="213" t="s">
        <v>1209</v>
      </c>
      <c r="J27" s="255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 t="s">
        <v>478</v>
      </c>
      <c r="X27" s="128"/>
      <c r="Y27" s="207"/>
      <c r="Z27" s="207"/>
      <c r="AA27" s="207"/>
      <c r="AB27" s="207"/>
      <c r="AC27" s="329"/>
    </row>
    <row r="28" spans="2:29" ht="21.75" customHeight="1">
      <c r="B28" s="204"/>
      <c r="C28" s="209" t="s">
        <v>33</v>
      </c>
      <c r="D28" s="206"/>
      <c r="E28" s="207"/>
      <c r="F28" s="207"/>
      <c r="G28" s="207"/>
      <c r="H28" s="207"/>
      <c r="I28" s="213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329"/>
    </row>
    <row r="29" spans="2:29" ht="21.75" customHeight="1">
      <c r="B29" s="204"/>
      <c r="C29" s="209" t="s">
        <v>34</v>
      </c>
      <c r="D29" s="206"/>
      <c r="E29" s="144" t="s">
        <v>239</v>
      </c>
      <c r="I29" s="213" t="s">
        <v>1203</v>
      </c>
      <c r="J29" s="255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128" t="s">
        <v>956</v>
      </c>
      <c r="X29" s="207"/>
      <c r="Y29" s="207"/>
      <c r="Z29" s="207"/>
      <c r="AA29" s="207"/>
      <c r="AB29" s="207"/>
      <c r="AC29" s="329"/>
    </row>
    <row r="30" spans="2:29" ht="21.75" customHeight="1">
      <c r="B30" s="212"/>
      <c r="C30" s="205" t="s">
        <v>210</v>
      </c>
      <c r="D30" s="206"/>
      <c r="E30" s="207" t="s">
        <v>619</v>
      </c>
      <c r="F30" s="207"/>
      <c r="G30" s="207"/>
      <c r="H30" s="207"/>
      <c r="I30" s="213" t="s">
        <v>1209</v>
      </c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128" t="s">
        <v>595</v>
      </c>
      <c r="X30" s="207"/>
      <c r="Y30" s="207"/>
      <c r="Z30" s="207"/>
      <c r="AA30" s="207"/>
      <c r="AB30" s="207"/>
      <c r="AC30" s="329"/>
    </row>
    <row r="31" spans="2:29" ht="21.75" customHeight="1">
      <c r="B31" s="204"/>
      <c r="C31" s="209" t="s">
        <v>30</v>
      </c>
      <c r="D31" s="206"/>
      <c r="E31" s="207" t="s">
        <v>622</v>
      </c>
      <c r="F31" s="256"/>
      <c r="G31" s="256"/>
      <c r="H31" s="256"/>
      <c r="I31" s="213" t="s">
        <v>1225</v>
      </c>
      <c r="J31" s="255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 t="s">
        <v>595</v>
      </c>
      <c r="X31" s="128"/>
      <c r="Y31" s="207"/>
      <c r="Z31" s="207"/>
      <c r="AA31" s="207"/>
      <c r="AB31" s="207"/>
      <c r="AC31" s="329"/>
    </row>
    <row r="32" spans="2:29" ht="21.75" customHeight="1">
      <c r="B32" s="204" t="s">
        <v>35</v>
      </c>
      <c r="C32" s="209" t="s">
        <v>32</v>
      </c>
      <c r="D32" s="206"/>
      <c r="E32" s="207" t="s">
        <v>848</v>
      </c>
      <c r="F32" s="207"/>
      <c r="G32" s="207"/>
      <c r="H32" s="207"/>
      <c r="I32" s="213" t="s">
        <v>1209</v>
      </c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128" t="s">
        <v>943</v>
      </c>
      <c r="X32" s="207"/>
      <c r="Y32" s="207"/>
      <c r="Z32" s="207"/>
      <c r="AA32" s="207"/>
      <c r="AB32" s="207"/>
      <c r="AC32" s="329"/>
    </row>
    <row r="33" spans="2:29" ht="21.75" customHeight="1">
      <c r="B33" s="204"/>
      <c r="C33" s="209" t="s">
        <v>33</v>
      </c>
      <c r="D33" s="206"/>
      <c r="E33" s="207" t="s">
        <v>482</v>
      </c>
      <c r="F33" s="256"/>
      <c r="G33" s="256"/>
      <c r="H33" s="256"/>
      <c r="I33" s="213" t="s">
        <v>1212</v>
      </c>
      <c r="J33" s="255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 t="s">
        <v>905</v>
      </c>
      <c r="X33" s="128"/>
      <c r="Y33" s="207"/>
      <c r="Z33" s="207"/>
      <c r="AA33" s="207"/>
      <c r="AB33" s="207"/>
      <c r="AC33" s="329"/>
    </row>
    <row r="34" spans="2:29" ht="21.75" customHeight="1">
      <c r="B34" s="204"/>
      <c r="C34" s="209" t="s">
        <v>34</v>
      </c>
      <c r="D34" s="206"/>
      <c r="Y34" s="128"/>
      <c r="Z34" s="128"/>
      <c r="AA34" s="128"/>
      <c r="AB34" s="128"/>
      <c r="AC34" s="280"/>
    </row>
    <row r="35" spans="2:29" ht="21.75" customHeight="1">
      <c r="B35" s="212"/>
      <c r="C35" s="205" t="s">
        <v>29</v>
      </c>
      <c r="D35" s="206"/>
      <c r="E35" s="207" t="s">
        <v>624</v>
      </c>
      <c r="F35" s="207"/>
      <c r="G35" s="207"/>
      <c r="H35" s="207"/>
      <c r="I35" s="213" t="s">
        <v>1229</v>
      </c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128" t="s">
        <v>585</v>
      </c>
      <c r="X35" s="207"/>
      <c r="Y35" s="207"/>
      <c r="Z35" s="207"/>
      <c r="AA35" s="207"/>
      <c r="AB35" s="207"/>
      <c r="AC35" s="329"/>
    </row>
    <row r="36" spans="2:29" ht="21.75" customHeight="1">
      <c r="B36" s="204"/>
      <c r="C36" s="209" t="s">
        <v>30</v>
      </c>
      <c r="D36" s="206"/>
      <c r="E36" s="207" t="s">
        <v>624</v>
      </c>
      <c r="F36" s="207"/>
      <c r="G36" s="207"/>
      <c r="H36" s="207"/>
      <c r="I36" s="213" t="s">
        <v>1229</v>
      </c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128" t="s">
        <v>585</v>
      </c>
      <c r="X36" s="207"/>
      <c r="Y36" s="207"/>
      <c r="Z36" s="207"/>
      <c r="AA36" s="207"/>
      <c r="AB36" s="207"/>
      <c r="AC36" s="329"/>
    </row>
    <row r="37" spans="2:29" ht="21.75" customHeight="1">
      <c r="B37" s="204" t="s">
        <v>36</v>
      </c>
      <c r="C37" s="209" t="s">
        <v>32</v>
      </c>
      <c r="D37" s="206"/>
      <c r="E37" s="207" t="s">
        <v>894</v>
      </c>
      <c r="F37" s="207"/>
      <c r="G37" s="207"/>
      <c r="H37" s="207"/>
      <c r="I37" s="213" t="s">
        <v>1223</v>
      </c>
      <c r="J37" s="398"/>
      <c r="K37" s="128" t="s">
        <v>895</v>
      </c>
      <c r="L37" s="128"/>
      <c r="N37" s="207"/>
      <c r="O37" s="207" t="s">
        <v>902</v>
      </c>
      <c r="S37" s="213" t="s">
        <v>1224</v>
      </c>
      <c r="W37" s="128" t="s">
        <v>896</v>
      </c>
      <c r="Y37" s="207"/>
      <c r="Z37" s="207"/>
      <c r="AA37" s="207"/>
      <c r="AB37" s="207"/>
      <c r="AC37" s="329"/>
    </row>
    <row r="38" spans="2:29" ht="21.75" customHeight="1">
      <c r="B38" s="204"/>
      <c r="C38" s="209" t="s">
        <v>33</v>
      </c>
      <c r="D38" s="206"/>
      <c r="E38" s="207" t="s">
        <v>619</v>
      </c>
      <c r="F38" s="207"/>
      <c r="G38" s="207"/>
      <c r="H38" s="207"/>
      <c r="I38" s="213" t="s">
        <v>1227</v>
      </c>
      <c r="J38" s="207"/>
      <c r="K38" s="128" t="s">
        <v>629</v>
      </c>
      <c r="L38" s="207"/>
      <c r="M38" s="207"/>
      <c r="N38" s="207"/>
      <c r="O38" s="207" t="s">
        <v>897</v>
      </c>
      <c r="P38" s="207"/>
      <c r="Q38" s="207"/>
      <c r="R38" s="207"/>
      <c r="S38" s="213" t="s">
        <v>1223</v>
      </c>
      <c r="T38" s="207"/>
      <c r="U38" s="180"/>
      <c r="V38" s="207"/>
      <c r="W38" s="128" t="s">
        <v>898</v>
      </c>
      <c r="X38" s="207"/>
      <c r="Y38" s="207"/>
      <c r="Z38" s="207"/>
      <c r="AA38" s="207"/>
      <c r="AB38" s="207"/>
      <c r="AC38" s="329"/>
    </row>
    <row r="39" spans="2:29" ht="21.75" customHeight="1">
      <c r="B39" s="204"/>
      <c r="C39" s="232" t="s">
        <v>34</v>
      </c>
      <c r="D39" s="206"/>
      <c r="E39" s="415"/>
      <c r="F39" s="415"/>
      <c r="G39" s="415"/>
      <c r="H39" s="415"/>
      <c r="I39" s="255"/>
      <c r="J39" s="255"/>
      <c r="K39" s="128"/>
      <c r="L39" s="207"/>
      <c r="M39" s="207"/>
      <c r="N39" s="207"/>
      <c r="O39" s="128" t="s">
        <v>480</v>
      </c>
      <c r="P39" s="128"/>
      <c r="Q39" s="128"/>
      <c r="R39" s="128"/>
      <c r="S39" s="213" t="s">
        <v>1211</v>
      </c>
      <c r="T39" s="207"/>
      <c r="U39" s="207"/>
      <c r="V39" s="207"/>
      <c r="W39" s="128" t="s">
        <v>578</v>
      </c>
      <c r="X39" s="207"/>
      <c r="Y39" s="207"/>
      <c r="Z39" s="207"/>
      <c r="AA39" s="207"/>
      <c r="AB39" s="207"/>
      <c r="AC39" s="329"/>
    </row>
    <row r="40" spans="2:29" ht="21.75" customHeight="1">
      <c r="B40" s="212"/>
      <c r="C40" s="209" t="s">
        <v>29</v>
      </c>
      <c r="D40" s="206"/>
      <c r="E40" s="207" t="s">
        <v>622</v>
      </c>
      <c r="F40" s="256"/>
      <c r="G40" s="256"/>
      <c r="H40" s="256"/>
      <c r="I40" s="213" t="s">
        <v>1225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128" t="s">
        <v>595</v>
      </c>
      <c r="X40" s="207"/>
      <c r="Y40" s="207"/>
      <c r="Z40" s="207"/>
      <c r="AA40" s="207"/>
      <c r="AB40" s="207"/>
      <c r="AC40" s="329"/>
    </row>
    <row r="41" spans="2:29" ht="21.75" customHeight="1">
      <c r="B41" s="204"/>
      <c r="C41" s="209" t="s">
        <v>30</v>
      </c>
      <c r="D41" s="206"/>
      <c r="E41" s="207" t="s">
        <v>619</v>
      </c>
      <c r="F41" s="207"/>
      <c r="G41" s="207"/>
      <c r="H41" s="207"/>
      <c r="I41" s="213" t="s">
        <v>1209</v>
      </c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128" t="s">
        <v>595</v>
      </c>
      <c r="X41" s="207"/>
      <c r="Y41" s="207"/>
      <c r="Z41" s="207"/>
      <c r="AA41" s="207"/>
      <c r="AB41" s="207"/>
      <c r="AC41" s="329"/>
    </row>
    <row r="42" spans="2:29" ht="21.75" customHeight="1">
      <c r="B42" s="204" t="s">
        <v>37</v>
      </c>
      <c r="C42" s="209" t="s">
        <v>32</v>
      </c>
      <c r="D42" s="206"/>
      <c r="E42" s="207"/>
      <c r="F42" s="207"/>
      <c r="G42" s="207"/>
      <c r="H42" s="207"/>
      <c r="I42" s="213"/>
      <c r="J42" s="255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213"/>
      <c r="W42" s="128"/>
      <c r="X42" s="207"/>
      <c r="Y42" s="207"/>
      <c r="Z42" s="207"/>
      <c r="AA42" s="207"/>
      <c r="AB42" s="207"/>
      <c r="AC42" s="329"/>
    </row>
    <row r="43" spans="2:29" ht="21.75" customHeight="1">
      <c r="B43" s="204"/>
      <c r="C43" s="209" t="s">
        <v>33</v>
      </c>
      <c r="D43" s="206"/>
      <c r="E43" s="207" t="s">
        <v>848</v>
      </c>
      <c r="F43" s="207"/>
      <c r="G43" s="207"/>
      <c r="H43" s="207"/>
      <c r="I43" s="213" t="s">
        <v>1209</v>
      </c>
      <c r="J43" s="207"/>
      <c r="K43" s="207"/>
      <c r="L43" s="207"/>
      <c r="M43" s="266"/>
      <c r="N43" s="207"/>
      <c r="O43" s="207"/>
      <c r="P43" s="207"/>
      <c r="Q43" s="207"/>
      <c r="R43" s="207"/>
      <c r="S43" s="207"/>
      <c r="T43" s="207"/>
      <c r="U43" s="207"/>
      <c r="V43" s="207"/>
      <c r="W43" s="128" t="s">
        <v>912</v>
      </c>
      <c r="X43" s="207"/>
      <c r="Y43" s="207"/>
      <c r="Z43" s="207"/>
      <c r="AA43" s="207"/>
      <c r="AB43" s="207"/>
      <c r="AC43" s="329"/>
    </row>
    <row r="44" spans="2:29" ht="21.75" customHeight="1">
      <c r="B44" s="204"/>
      <c r="C44" s="209" t="s">
        <v>34</v>
      </c>
      <c r="D44" s="206"/>
      <c r="E44" s="207" t="s">
        <v>619</v>
      </c>
      <c r="F44" s="207"/>
      <c r="G44" s="207"/>
      <c r="H44" s="207"/>
      <c r="I44" s="213" t="s">
        <v>1223</v>
      </c>
      <c r="J44" s="207"/>
      <c r="K44" s="128" t="s">
        <v>595</v>
      </c>
      <c r="L44" s="207"/>
      <c r="M44" s="266"/>
      <c r="N44" s="207"/>
      <c r="O44" s="558" t="s">
        <v>431</v>
      </c>
      <c r="P44" s="558"/>
      <c r="Q44" s="558"/>
      <c r="R44" s="558"/>
      <c r="S44" s="213" t="s">
        <v>1204</v>
      </c>
      <c r="T44" s="207"/>
      <c r="U44" s="207"/>
      <c r="V44" s="207"/>
      <c r="W44" s="128" t="s">
        <v>598</v>
      </c>
      <c r="X44" s="207"/>
      <c r="Y44" s="207"/>
      <c r="Z44" s="207"/>
      <c r="AA44" s="207"/>
      <c r="AB44" s="207"/>
      <c r="AC44" s="329"/>
    </row>
    <row r="45" spans="2:29" ht="21.75" customHeight="1">
      <c r="B45" s="212"/>
      <c r="C45" s="209" t="s">
        <v>29</v>
      </c>
      <c r="D45" s="206"/>
      <c r="E45" s="207" t="s">
        <v>890</v>
      </c>
      <c r="F45" s="207"/>
      <c r="G45" s="207"/>
      <c r="H45" s="207"/>
      <c r="I45" s="213" t="s">
        <v>1223</v>
      </c>
      <c r="J45" s="255"/>
      <c r="K45" s="128" t="s">
        <v>891</v>
      </c>
      <c r="L45" s="128"/>
      <c r="M45" s="266"/>
      <c r="N45" s="207"/>
      <c r="O45" s="207"/>
      <c r="P45" s="207"/>
      <c r="Q45" s="207"/>
      <c r="R45" s="207"/>
      <c r="S45" s="207"/>
      <c r="T45" s="207"/>
      <c r="U45" s="207"/>
      <c r="V45" s="207"/>
      <c r="W45" s="128"/>
      <c r="X45" s="207"/>
      <c r="Y45" s="207"/>
      <c r="Z45" s="207"/>
      <c r="AA45" s="207"/>
      <c r="AB45" s="207"/>
      <c r="AC45" s="329"/>
    </row>
    <row r="46" spans="2:29" ht="21.75" customHeight="1">
      <c r="B46" s="204"/>
      <c r="C46" s="209" t="s">
        <v>30</v>
      </c>
      <c r="D46" s="206"/>
      <c r="E46" s="207" t="s">
        <v>890</v>
      </c>
      <c r="F46" s="207"/>
      <c r="G46" s="207"/>
      <c r="H46" s="207"/>
      <c r="I46" s="213" t="s">
        <v>1223</v>
      </c>
      <c r="J46" s="207"/>
      <c r="K46" s="128" t="s">
        <v>891</v>
      </c>
      <c r="L46" s="207"/>
      <c r="M46" s="266"/>
      <c r="N46" s="207"/>
      <c r="O46" s="207" t="s">
        <v>892</v>
      </c>
      <c r="P46" s="128"/>
      <c r="Q46" s="128"/>
      <c r="R46" s="128"/>
      <c r="S46" s="213" t="s">
        <v>1224</v>
      </c>
      <c r="T46" s="128"/>
      <c r="U46" s="128"/>
      <c r="V46" s="213"/>
      <c r="W46" s="128" t="s">
        <v>893</v>
      </c>
      <c r="X46" s="207"/>
      <c r="Y46" s="207"/>
      <c r="Z46" s="207"/>
      <c r="AA46" s="207"/>
      <c r="AB46" s="207"/>
      <c r="AC46" s="329"/>
    </row>
    <row r="47" spans="2:29" ht="21.75" customHeight="1">
      <c r="B47" s="204" t="s">
        <v>38</v>
      </c>
      <c r="C47" s="209" t="s">
        <v>32</v>
      </c>
      <c r="D47" s="206"/>
      <c r="E47" s="207" t="s">
        <v>623</v>
      </c>
      <c r="F47" s="207"/>
      <c r="G47" s="207"/>
      <c r="H47" s="207"/>
      <c r="I47" s="213" t="s">
        <v>1226</v>
      </c>
      <c r="J47" s="207"/>
      <c r="K47" s="207"/>
      <c r="L47" s="207"/>
      <c r="M47" s="266"/>
      <c r="N47" s="207"/>
      <c r="O47" s="207"/>
      <c r="P47" s="207"/>
      <c r="Q47" s="207"/>
      <c r="R47" s="207"/>
      <c r="S47" s="207"/>
      <c r="T47" s="207"/>
      <c r="U47" s="207"/>
      <c r="V47" s="207"/>
      <c r="W47" s="128" t="s">
        <v>846</v>
      </c>
      <c r="X47" s="207"/>
      <c r="Y47" s="207"/>
      <c r="Z47" s="207"/>
      <c r="AA47" s="207" t="s">
        <v>838</v>
      </c>
      <c r="AB47" s="207"/>
      <c r="AC47" s="329"/>
    </row>
    <row r="48" spans="2:30" ht="21.75" customHeight="1">
      <c r="B48" s="204"/>
      <c r="C48" s="209" t="s">
        <v>33</v>
      </c>
      <c r="D48" s="206"/>
      <c r="E48" s="207" t="s">
        <v>623</v>
      </c>
      <c r="F48" s="207"/>
      <c r="G48" s="207"/>
      <c r="H48" s="207"/>
      <c r="I48" s="213" t="s">
        <v>1228</v>
      </c>
      <c r="J48" s="207"/>
      <c r="K48" s="207"/>
      <c r="L48" s="207"/>
      <c r="M48" s="266"/>
      <c r="N48" s="207"/>
      <c r="O48" s="207"/>
      <c r="P48" s="207"/>
      <c r="Q48" s="207"/>
      <c r="R48" s="207"/>
      <c r="S48" s="207"/>
      <c r="T48" s="207"/>
      <c r="U48" s="207"/>
      <c r="V48" s="207"/>
      <c r="W48" s="128" t="s">
        <v>846</v>
      </c>
      <c r="X48" s="207"/>
      <c r="Y48" s="207"/>
      <c r="Z48" s="207"/>
      <c r="AA48" s="207" t="s">
        <v>838</v>
      </c>
      <c r="AB48" s="207"/>
      <c r="AC48" s="329"/>
      <c r="AD48" s="216" t="s">
        <v>39</v>
      </c>
    </row>
    <row r="49" spans="2:29" ht="21.75" customHeight="1">
      <c r="B49" s="214"/>
      <c r="C49" s="209" t="s">
        <v>34</v>
      </c>
      <c r="D49" s="206"/>
      <c r="M49" s="266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329"/>
    </row>
    <row r="50" spans="2:29" ht="21.75" customHeight="1">
      <c r="B50" s="239" t="s">
        <v>40</v>
      </c>
      <c r="C50" s="227" t="s">
        <v>754</v>
      </c>
      <c r="D50" s="206"/>
      <c r="E50" s="207" t="s">
        <v>861</v>
      </c>
      <c r="F50" s="256"/>
      <c r="G50" s="256"/>
      <c r="H50" s="256"/>
      <c r="I50" s="213" t="s">
        <v>1208</v>
      </c>
      <c r="J50" s="255"/>
      <c r="K50" s="207"/>
      <c r="L50" s="207"/>
      <c r="M50" s="266"/>
      <c r="N50" s="207"/>
      <c r="O50" s="207"/>
      <c r="P50" s="207"/>
      <c r="Q50" s="207"/>
      <c r="R50" s="207"/>
      <c r="S50" s="207"/>
      <c r="T50" s="207"/>
      <c r="U50" s="207"/>
      <c r="V50" s="207"/>
      <c r="W50" s="146" t="s">
        <v>920</v>
      </c>
      <c r="X50" s="207"/>
      <c r="Y50" s="207"/>
      <c r="Z50" s="207"/>
      <c r="AA50" s="207"/>
      <c r="AB50" s="207"/>
      <c r="AC50" s="329"/>
    </row>
    <row r="51" spans="2:29" ht="21.75" customHeight="1">
      <c r="B51" s="239" t="s">
        <v>899</v>
      </c>
      <c r="C51" s="227" t="s">
        <v>900</v>
      </c>
      <c r="D51" s="206"/>
      <c r="E51" s="207" t="s">
        <v>897</v>
      </c>
      <c r="F51" s="207"/>
      <c r="G51" s="207"/>
      <c r="H51" s="207"/>
      <c r="I51" s="213" t="s">
        <v>1223</v>
      </c>
      <c r="J51" s="207"/>
      <c r="K51" s="207"/>
      <c r="L51" s="207"/>
      <c r="M51" s="266"/>
      <c r="N51" s="207"/>
      <c r="O51" s="207"/>
      <c r="P51" s="207"/>
      <c r="Q51" s="207"/>
      <c r="R51" s="207"/>
      <c r="S51" s="207"/>
      <c r="T51" s="207"/>
      <c r="U51" s="207"/>
      <c r="V51" s="207"/>
      <c r="W51" s="128" t="s">
        <v>898</v>
      </c>
      <c r="X51" s="207"/>
      <c r="Y51" s="207"/>
      <c r="Z51" s="207"/>
      <c r="AA51" s="207"/>
      <c r="AB51" s="207"/>
      <c r="AC51" s="329"/>
    </row>
    <row r="52" spans="2:29" ht="15.75" customHeight="1">
      <c r="B52" s="142" t="s">
        <v>9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455" t="s">
        <v>571</v>
      </c>
      <c r="P52" s="456"/>
      <c r="Q52" s="132"/>
      <c r="R52" s="131"/>
      <c r="S52" s="131"/>
      <c r="T52" s="131"/>
      <c r="U52" s="131"/>
      <c r="V52" s="131"/>
      <c r="W52" s="131"/>
      <c r="X52" s="154" t="s">
        <v>43</v>
      </c>
      <c r="Y52" s="131"/>
      <c r="Z52" s="131"/>
      <c r="AA52" s="518">
        <v>87792352</v>
      </c>
      <c r="AB52" s="518"/>
      <c r="AC52" s="194"/>
    </row>
    <row r="53" spans="7:29" ht="22.5" customHeight="1">
      <c r="G53" s="131"/>
      <c r="H53" s="131"/>
      <c r="I53" s="131"/>
      <c r="J53" s="142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94"/>
    </row>
    <row r="54" spans="2:30" ht="22.5" customHeight="1">
      <c r="B54" s="335" t="s">
        <v>413</v>
      </c>
      <c r="C54" s="335" t="s">
        <v>63</v>
      </c>
      <c r="D54" s="336" t="s">
        <v>398</v>
      </c>
      <c r="E54" s="337"/>
      <c r="F54" s="308" t="s">
        <v>1006</v>
      </c>
      <c r="G54" s="308"/>
      <c r="H54" s="308"/>
      <c r="I54" s="308"/>
      <c r="J54" s="308"/>
      <c r="K54" s="308"/>
      <c r="L54" s="308" t="s">
        <v>1010</v>
      </c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41"/>
      <c r="AD54" s="224"/>
    </row>
    <row r="55" spans="2:30" ht="22.5" customHeight="1">
      <c r="B55" s="338" t="s">
        <v>410</v>
      </c>
      <c r="C55" s="338" t="s">
        <v>411</v>
      </c>
      <c r="D55" s="339" t="s">
        <v>412</v>
      </c>
      <c r="E55" s="340"/>
      <c r="F55" s="310" t="s">
        <v>1008</v>
      </c>
      <c r="G55" s="310"/>
      <c r="H55" s="310"/>
      <c r="I55" s="310"/>
      <c r="J55" s="310"/>
      <c r="K55" s="310"/>
      <c r="L55" s="310" t="s">
        <v>1113</v>
      </c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42"/>
      <c r="AD55" s="224"/>
    </row>
    <row r="56" ht="22.5" customHeight="1">
      <c r="B56" s="142" t="s">
        <v>415</v>
      </c>
    </row>
  </sheetData>
  <sheetProtection/>
  <mergeCells count="36">
    <mergeCell ref="AA52:AB52"/>
    <mergeCell ref="E27:H27"/>
    <mergeCell ref="O44:R44"/>
    <mergeCell ref="E21:H21"/>
    <mergeCell ref="Z23:AA23"/>
    <mergeCell ref="Y24:Z24"/>
    <mergeCell ref="R24:S24"/>
    <mergeCell ref="T24:U24"/>
    <mergeCell ref="T23:U23"/>
    <mergeCell ref="B24:C24"/>
    <mergeCell ref="I24:K24"/>
    <mergeCell ref="E20:H20"/>
    <mergeCell ref="O52:P52"/>
    <mergeCell ref="E19:H19"/>
    <mergeCell ref="Q19:T19"/>
    <mergeCell ref="B23:C23"/>
    <mergeCell ref="I23:K23"/>
    <mergeCell ref="O23:P23"/>
    <mergeCell ref="Q17:T17"/>
    <mergeCell ref="Q16:T16"/>
    <mergeCell ref="E18:H18"/>
    <mergeCell ref="Q18:T18"/>
    <mergeCell ref="B13:C13"/>
    <mergeCell ref="B14:C21"/>
    <mergeCell ref="E14:H14"/>
    <mergeCell ref="Q14:T14"/>
    <mergeCell ref="E15:H15"/>
    <mergeCell ref="Q15:T15"/>
    <mergeCell ref="E16:H16"/>
    <mergeCell ref="E17:H17"/>
    <mergeCell ref="Q21:T21"/>
    <mergeCell ref="Q20:T20"/>
    <mergeCell ref="D10:M10"/>
    <mergeCell ref="N10:O10"/>
    <mergeCell ref="Q10:R10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E43"/>
  <sheetViews>
    <sheetView zoomScalePageLayoutView="0" workbookViewId="0" topLeftCell="A1">
      <selection activeCell="E9" sqref="E9:N10"/>
    </sheetView>
  </sheetViews>
  <sheetFormatPr defaultColWidth="9.00390625" defaultRowHeight="14.25"/>
  <cols>
    <col min="1" max="28" width="3.625" style="0" customWidth="1"/>
    <col min="30" max="30" width="10.125" style="0" customWidth="1"/>
    <col min="31" max="31" width="10.75390625" style="0" customWidth="1"/>
  </cols>
  <sheetData>
    <row r="2" spans="2:20" s="282" customFormat="1" ht="18.75">
      <c r="B2" s="282">
        <v>1</v>
      </c>
      <c r="C2" s="282">
        <v>2</v>
      </c>
      <c r="D2" s="282">
        <v>3</v>
      </c>
      <c r="E2" s="282">
        <v>4</v>
      </c>
      <c r="F2" s="282">
        <v>5</v>
      </c>
      <c r="G2" s="282">
        <v>6</v>
      </c>
      <c r="H2" s="282">
        <v>7</v>
      </c>
      <c r="I2" s="282">
        <v>8</v>
      </c>
      <c r="J2" s="282">
        <v>9</v>
      </c>
      <c r="K2" s="282">
        <v>10</v>
      </c>
      <c r="L2" s="282">
        <v>11</v>
      </c>
      <c r="M2" s="282">
        <v>12</v>
      </c>
      <c r="N2" s="283">
        <v>13</v>
      </c>
      <c r="O2" s="282">
        <v>14</v>
      </c>
      <c r="P2" s="282">
        <v>15</v>
      </c>
      <c r="Q2" s="282">
        <v>16</v>
      </c>
      <c r="R2" s="282">
        <v>17</v>
      </c>
      <c r="S2" s="282">
        <v>18</v>
      </c>
      <c r="T2" s="283">
        <v>19</v>
      </c>
    </row>
    <row r="4" spans="2:20" ht="14.25">
      <c r="B4">
        <v>2</v>
      </c>
      <c r="C4">
        <v>2</v>
      </c>
      <c r="D4">
        <v>2</v>
      </c>
      <c r="E4">
        <v>2</v>
      </c>
      <c r="F4" s="294">
        <v>2</v>
      </c>
      <c r="G4" s="294">
        <v>2</v>
      </c>
      <c r="H4" s="294">
        <v>2</v>
      </c>
      <c r="I4" s="294">
        <v>2</v>
      </c>
      <c r="J4" s="294">
        <v>2</v>
      </c>
      <c r="K4" s="297">
        <v>2</v>
      </c>
      <c r="L4" s="298">
        <v>2</v>
      </c>
      <c r="M4" s="298">
        <v>2</v>
      </c>
      <c r="N4" s="298"/>
      <c r="O4" s="298">
        <v>2</v>
      </c>
      <c r="P4" s="298">
        <v>2</v>
      </c>
      <c r="Q4" s="298">
        <v>2</v>
      </c>
      <c r="R4" s="298">
        <v>2</v>
      </c>
      <c r="S4" s="299">
        <v>2</v>
      </c>
      <c r="T4" s="294">
        <v>2</v>
      </c>
    </row>
    <row r="5" spans="2:31" ht="14.25">
      <c r="B5">
        <v>2</v>
      </c>
      <c r="C5">
        <v>2</v>
      </c>
      <c r="D5">
        <v>2</v>
      </c>
      <c r="E5">
        <v>2</v>
      </c>
      <c r="F5" s="294">
        <v>2</v>
      </c>
      <c r="G5" s="294">
        <v>2</v>
      </c>
      <c r="H5" s="294">
        <v>2</v>
      </c>
      <c r="I5" s="294">
        <v>2</v>
      </c>
      <c r="J5" s="294">
        <v>2</v>
      </c>
      <c r="K5" s="300">
        <v>2</v>
      </c>
      <c r="L5" s="301">
        <v>2</v>
      </c>
      <c r="N5" s="301"/>
      <c r="R5" s="301">
        <v>2</v>
      </c>
      <c r="S5" s="302">
        <v>2</v>
      </c>
      <c r="T5" s="294">
        <v>2</v>
      </c>
      <c r="Z5">
        <v>30</v>
      </c>
      <c r="AC5" t="s">
        <v>143</v>
      </c>
      <c r="AD5">
        <f>15+149/4+6</f>
        <v>58.25</v>
      </c>
      <c r="AE5" s="330">
        <f>15+149/4+6</f>
        <v>58.25</v>
      </c>
    </row>
    <row r="6" spans="26:31" ht="14.25">
      <c r="Z6">
        <v>26</v>
      </c>
      <c r="AC6" t="s">
        <v>144</v>
      </c>
      <c r="AD6">
        <f>20+82/4+6</f>
        <v>46.5</v>
      </c>
      <c r="AE6" s="330">
        <f>20+82/4+6</f>
        <v>46.5</v>
      </c>
    </row>
    <row r="7" spans="2:31" ht="14.25"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Z7">
        <v>30</v>
      </c>
      <c r="AC7" t="s">
        <v>145</v>
      </c>
      <c r="AD7">
        <f>15+47/4+6</f>
        <v>32.75</v>
      </c>
      <c r="AE7" s="330">
        <f>15+47/4+6</f>
        <v>32.75</v>
      </c>
    </row>
    <row r="8" spans="2:31" ht="14.25">
      <c r="B8">
        <v>2</v>
      </c>
      <c r="C8">
        <v>2</v>
      </c>
      <c r="D8">
        <v>2</v>
      </c>
      <c r="E8">
        <v>2</v>
      </c>
      <c r="F8">
        <v>2</v>
      </c>
      <c r="G8">
        <v>2</v>
      </c>
      <c r="M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Z8">
        <v>30</v>
      </c>
      <c r="AC8" t="s">
        <v>146</v>
      </c>
      <c r="AD8">
        <f>18+82/4+6</f>
        <v>44.5</v>
      </c>
      <c r="AE8" s="330">
        <f>18+82/4+6</f>
        <v>44.5</v>
      </c>
    </row>
    <row r="9" spans="5:31" ht="14.25"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Z9">
        <v>30</v>
      </c>
      <c r="AC9" t="s">
        <v>147</v>
      </c>
      <c r="AD9">
        <f>50+29/4+6</f>
        <v>63.25</v>
      </c>
      <c r="AE9" s="330">
        <f>50+29/4+6</f>
        <v>63.25</v>
      </c>
    </row>
    <row r="10" spans="5:31" ht="14.25"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AC10" t="s">
        <v>148</v>
      </c>
      <c r="AD10">
        <f>25+120/4+6</f>
        <v>61</v>
      </c>
      <c r="AE10" s="330">
        <f>25+120/4+6</f>
        <v>61</v>
      </c>
    </row>
    <row r="11" spans="11:31" ht="14.25">
      <c r="K11">
        <v>2</v>
      </c>
      <c r="L11">
        <v>2</v>
      </c>
      <c r="M11">
        <v>2</v>
      </c>
      <c r="N11">
        <v>2</v>
      </c>
      <c r="AE11" s="330"/>
    </row>
    <row r="12" ht="14.25">
      <c r="AE12" s="330"/>
    </row>
    <row r="13" spans="5:31" ht="14.25"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O13">
        <v>2</v>
      </c>
      <c r="P13">
        <v>2</v>
      </c>
      <c r="Q13">
        <v>2</v>
      </c>
      <c r="R13">
        <v>2</v>
      </c>
      <c r="S13">
        <v>2</v>
      </c>
      <c r="AE13" s="330"/>
    </row>
    <row r="14" spans="5:31" ht="14.25"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O14">
        <v>2</v>
      </c>
      <c r="P14">
        <v>2</v>
      </c>
      <c r="Q14">
        <v>2</v>
      </c>
      <c r="R14">
        <v>2</v>
      </c>
      <c r="S14">
        <v>2</v>
      </c>
      <c r="AE14" s="330"/>
    </row>
    <row r="15" spans="5:31" ht="14.25">
      <c r="E15">
        <v>2</v>
      </c>
      <c r="F15">
        <v>2</v>
      </c>
      <c r="G15">
        <v>2</v>
      </c>
      <c r="H15">
        <v>2</v>
      </c>
      <c r="AE15" s="330"/>
    </row>
    <row r="16" ht="14.25">
      <c r="AE16" s="330"/>
    </row>
    <row r="17" ht="14.25">
      <c r="AE17" s="330"/>
    </row>
    <row r="18" ht="14.25">
      <c r="AE18" s="330"/>
    </row>
    <row r="19" ht="14.25">
      <c r="AE19" s="330"/>
    </row>
    <row r="20" ht="14.25">
      <c r="AE20" s="330"/>
    </row>
    <row r="21" ht="14.25">
      <c r="AE21" s="330"/>
    </row>
    <row r="22" ht="14.25">
      <c r="AE22" s="330"/>
    </row>
    <row r="23" ht="14.25">
      <c r="AE23" s="330"/>
    </row>
    <row r="24" spans="6:31" ht="14.25">
      <c r="F24" s="294">
        <v>2</v>
      </c>
      <c r="G24" s="294">
        <v>2</v>
      </c>
      <c r="H24" s="294">
        <v>2</v>
      </c>
      <c r="I24" s="294">
        <v>2</v>
      </c>
      <c r="J24" s="294">
        <v>2</v>
      </c>
      <c r="K24" s="294">
        <v>2</v>
      </c>
      <c r="L24" s="294">
        <v>2</v>
      </c>
      <c r="M24" s="294">
        <v>2</v>
      </c>
      <c r="N24" s="294">
        <v>2</v>
      </c>
      <c r="O24" s="294">
        <v>2</v>
      </c>
      <c r="P24" s="294">
        <v>2</v>
      </c>
      <c r="Q24" s="294">
        <v>2</v>
      </c>
      <c r="R24" s="294">
        <v>2</v>
      </c>
      <c r="Z24">
        <v>28</v>
      </c>
      <c r="AC24" t="s">
        <v>149</v>
      </c>
      <c r="AD24">
        <f>17+103/4+6</f>
        <v>48.75</v>
      </c>
      <c r="AE24" s="330">
        <f>17+103/4+6</f>
        <v>48.75</v>
      </c>
    </row>
    <row r="25" spans="15:31" ht="14.25">
      <c r="O25" s="294">
        <v>2</v>
      </c>
      <c r="P25" s="294">
        <v>2</v>
      </c>
      <c r="Q25" s="294">
        <v>2</v>
      </c>
      <c r="R25" s="294">
        <v>2</v>
      </c>
      <c r="S25" s="294">
        <v>2</v>
      </c>
      <c r="T25" s="294">
        <v>2</v>
      </c>
      <c r="AC25" t="s">
        <v>150</v>
      </c>
      <c r="AD25">
        <f>15+76/4+6</f>
        <v>40</v>
      </c>
      <c r="AE25" s="330">
        <f>15+76/4+6</f>
        <v>40</v>
      </c>
    </row>
    <row r="26" spans="6:31" ht="14.25">
      <c r="F26" s="294">
        <v>2</v>
      </c>
      <c r="G26" s="294">
        <v>2</v>
      </c>
      <c r="H26" s="294">
        <v>2</v>
      </c>
      <c r="I26" s="294">
        <v>2</v>
      </c>
      <c r="J26" s="294">
        <v>2</v>
      </c>
      <c r="K26" s="294">
        <v>2</v>
      </c>
      <c r="L26" s="294">
        <v>2</v>
      </c>
      <c r="M26" s="294">
        <v>2</v>
      </c>
      <c r="N26" s="294">
        <v>2</v>
      </c>
      <c r="O26" s="294">
        <v>2</v>
      </c>
      <c r="P26" s="294">
        <v>2</v>
      </c>
      <c r="Q26" s="294">
        <v>2</v>
      </c>
      <c r="R26" s="294">
        <v>2</v>
      </c>
      <c r="S26" s="294">
        <v>2</v>
      </c>
      <c r="T26" s="294">
        <v>2</v>
      </c>
      <c r="AC26" t="s">
        <v>151</v>
      </c>
      <c r="AD26">
        <f>19+87/4+6</f>
        <v>46.75</v>
      </c>
      <c r="AE26" s="330">
        <f>19+87/4+6</f>
        <v>46.75</v>
      </c>
    </row>
    <row r="27" spans="29:31" ht="14.25">
      <c r="AC27" t="s">
        <v>152</v>
      </c>
      <c r="AD27">
        <f>49+31/4+6</f>
        <v>62.75</v>
      </c>
      <c r="AE27" s="330">
        <f>49+31/4+6</f>
        <v>62.75</v>
      </c>
    </row>
    <row r="28" spans="10:31" ht="14.25">
      <c r="J28">
        <v>2</v>
      </c>
      <c r="K28" s="294">
        <v>2</v>
      </c>
      <c r="L28" s="294">
        <v>2</v>
      </c>
      <c r="M28" s="294">
        <v>2</v>
      </c>
      <c r="N28" s="294">
        <v>2</v>
      </c>
      <c r="O28" s="294">
        <v>2</v>
      </c>
      <c r="P28" s="297">
        <v>2</v>
      </c>
      <c r="Q28" s="298">
        <v>2</v>
      </c>
      <c r="R28" s="298">
        <v>2</v>
      </c>
      <c r="AC28" t="s">
        <v>153</v>
      </c>
      <c r="AD28">
        <f>15+126/4+6</f>
        <v>52.5</v>
      </c>
      <c r="AE28" s="330">
        <f>15+126/4+6</f>
        <v>52.5</v>
      </c>
    </row>
    <row r="29" spans="29:31" ht="14.25">
      <c r="AC29" t="s">
        <v>154</v>
      </c>
      <c r="AD29">
        <f>13+113/4+6</f>
        <v>47.25</v>
      </c>
      <c r="AE29" s="330">
        <f>13+113/4+6</f>
        <v>47.25</v>
      </c>
    </row>
    <row r="30" spans="29:31" ht="14.25">
      <c r="AC30" t="s">
        <v>155</v>
      </c>
      <c r="AD30">
        <f>12+56/4+6</f>
        <v>32</v>
      </c>
      <c r="AE30" s="330">
        <f>12+56/4+6</f>
        <v>32</v>
      </c>
    </row>
    <row r="31" spans="6:31" ht="14.25"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AC31" t="s">
        <v>156</v>
      </c>
      <c r="AD31">
        <f>15+26/4+6</f>
        <v>27.5</v>
      </c>
      <c r="AE31" s="330">
        <f>15+26/4+6</f>
        <v>27.5</v>
      </c>
    </row>
    <row r="32" spans="6:31" ht="14.25"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AC32" t="s">
        <v>157</v>
      </c>
      <c r="AD32">
        <f>15+30/4+6</f>
        <v>28.5</v>
      </c>
      <c r="AE32" s="330">
        <f>15+30/4+6</f>
        <v>28.5</v>
      </c>
    </row>
    <row r="33" spans="6:31" ht="14.25"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AC33" t="s">
        <v>158</v>
      </c>
      <c r="AD33">
        <f>16+120/4+6</f>
        <v>52</v>
      </c>
      <c r="AE33" s="330">
        <f>16+120/4+6</f>
        <v>52</v>
      </c>
    </row>
    <row r="34" spans="29:31" ht="14.25">
      <c r="AC34" t="s">
        <v>159</v>
      </c>
      <c r="AD34">
        <f>18+120/4+6</f>
        <v>54</v>
      </c>
      <c r="AE34" s="330">
        <f>18+120/4+6</f>
        <v>54</v>
      </c>
    </row>
    <row r="35" spans="29:31" ht="14.25">
      <c r="AC35" t="s">
        <v>160</v>
      </c>
      <c r="AD35">
        <f>16+60/4+6</f>
        <v>37</v>
      </c>
      <c r="AE35" s="330">
        <f>16+60/4+6</f>
        <v>37</v>
      </c>
    </row>
    <row r="36" spans="29:31" ht="14.25">
      <c r="AC36" t="s">
        <v>161</v>
      </c>
      <c r="AD36">
        <f>13+30/4+6</f>
        <v>26.5</v>
      </c>
      <c r="AE36" s="330">
        <f>13+30/4+6</f>
        <v>26.5</v>
      </c>
    </row>
    <row r="37" spans="29:31" ht="14.25">
      <c r="AC37" t="s">
        <v>162</v>
      </c>
      <c r="AD37">
        <f>13+30/4+6</f>
        <v>26.5</v>
      </c>
      <c r="AE37" s="330">
        <f>13+30/4+6</f>
        <v>26.5</v>
      </c>
    </row>
    <row r="38" spans="29:31" ht="14.25">
      <c r="AC38" t="s">
        <v>163</v>
      </c>
      <c r="AD38">
        <f>11+30/4+6</f>
        <v>24.5</v>
      </c>
      <c r="AE38" s="330">
        <f>11+30/4+6</f>
        <v>24.5</v>
      </c>
    </row>
    <row r="43" ht="14.25">
      <c r="AD4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U21"/>
  <sheetViews>
    <sheetView zoomScalePageLayoutView="0" workbookViewId="0" topLeftCell="A7">
      <selection activeCell="F21" sqref="F21:R21"/>
    </sheetView>
  </sheetViews>
  <sheetFormatPr defaultColWidth="9.00390625" defaultRowHeight="14.25"/>
  <cols>
    <col min="1" max="56" width="3.625" style="0" customWidth="1"/>
  </cols>
  <sheetData>
    <row r="4" spans="3:21" ht="14.2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</row>
    <row r="5" spans="6:19" ht="14.25"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</row>
    <row r="6" spans="6:19" ht="14.25"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</row>
    <row r="7" spans="4:20" ht="14.25"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</row>
    <row r="8" spans="4:12" ht="14.25"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</row>
    <row r="9" spans="12:20" ht="14.25"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</row>
    <row r="10" spans="12:19" ht="14.25"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</row>
    <row r="11" spans="5:11" ht="14.25"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</row>
    <row r="12" spans="10:21" ht="14.25"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</row>
    <row r="14" spans="13:21" ht="14.25"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</row>
    <row r="15" spans="13:20" ht="14.25"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</row>
    <row r="16" spans="13:20" ht="14.25"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</row>
    <row r="17" spans="6:13" ht="14.25"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</row>
    <row r="18" spans="5:20" ht="14.25"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</row>
    <row r="19" spans="12:20" ht="14.25"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</row>
    <row r="20" spans="12:20" ht="14.25"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</row>
    <row r="21" spans="6:18" ht="14.25"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3">
      <selection activeCell="AA16" sqref="AA16"/>
    </sheetView>
  </sheetViews>
  <sheetFormatPr defaultColWidth="9.00390625" defaultRowHeight="22.5" customHeight="1"/>
  <cols>
    <col min="1" max="1" width="3.50390625" style="1" customWidth="1"/>
    <col min="2" max="2" width="5.875" style="1" customWidth="1"/>
    <col min="3" max="26" width="3.75390625" style="1" customWidth="1"/>
  </cols>
  <sheetData>
    <row r="1" spans="3:20" ht="22.5" customHeight="1">
      <c r="C1" s="466" t="s">
        <v>183</v>
      </c>
      <c r="D1" s="466"/>
      <c r="E1" s="466"/>
      <c r="F1" s="466"/>
      <c r="G1" s="466"/>
      <c r="H1" s="466"/>
      <c r="I1" s="466"/>
      <c r="J1" s="466"/>
      <c r="K1" s="466"/>
      <c r="L1" s="467">
        <v>2004.1</v>
      </c>
      <c r="M1" s="467"/>
      <c r="N1" s="2" t="s">
        <v>184</v>
      </c>
      <c r="O1" s="467">
        <v>2005.1</v>
      </c>
      <c r="P1" s="467"/>
      <c r="Q1" s="3" t="s">
        <v>220</v>
      </c>
      <c r="R1" s="4" t="s">
        <v>185</v>
      </c>
      <c r="S1" s="4"/>
      <c r="T1" s="4"/>
    </row>
    <row r="3" spans="1:26" ht="22.5" customHeight="1">
      <c r="A3" s="475" t="s">
        <v>186</v>
      </c>
      <c r="B3" s="475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</row>
    <row r="4" spans="1:26" ht="22.5" customHeight="1">
      <c r="A4" s="475" t="s">
        <v>187</v>
      </c>
      <c r="B4" s="476"/>
      <c r="C4" s="58" t="s">
        <v>194</v>
      </c>
      <c r="D4" s="57" t="s">
        <v>195</v>
      </c>
      <c r="E4" s="57" t="s">
        <v>195</v>
      </c>
      <c r="F4" s="57" t="s">
        <v>195</v>
      </c>
      <c r="G4" s="35" t="s">
        <v>196</v>
      </c>
      <c r="H4" s="35"/>
      <c r="I4" s="35"/>
      <c r="J4" s="35" t="s">
        <v>197</v>
      </c>
      <c r="K4" s="57" t="s">
        <v>195</v>
      </c>
      <c r="L4" s="57" t="s">
        <v>195</v>
      </c>
      <c r="M4" s="57" t="s">
        <v>195</v>
      </c>
      <c r="N4" s="59" t="s">
        <v>188</v>
      </c>
      <c r="O4" s="56" t="s">
        <v>198</v>
      </c>
      <c r="P4" s="58" t="s">
        <v>194</v>
      </c>
      <c r="Q4" s="57" t="s">
        <v>195</v>
      </c>
      <c r="R4" s="35" t="s">
        <v>196</v>
      </c>
      <c r="S4" s="35"/>
      <c r="T4" s="35"/>
      <c r="U4" s="35" t="s">
        <v>197</v>
      </c>
      <c r="V4" s="57" t="s">
        <v>195</v>
      </c>
      <c r="W4" s="59" t="s">
        <v>188</v>
      </c>
      <c r="X4" s="56" t="s">
        <v>198</v>
      </c>
      <c r="Y4" s="35"/>
      <c r="Z4" s="36"/>
    </row>
    <row r="5" spans="1:26" ht="22.5" customHeight="1">
      <c r="A5" s="477" t="s">
        <v>189</v>
      </c>
      <c r="B5" s="478"/>
      <c r="C5" s="7"/>
      <c r="D5" s="44" t="s">
        <v>221</v>
      </c>
      <c r="E5" s="44"/>
      <c r="F5" s="44"/>
      <c r="G5" s="44"/>
      <c r="H5" s="44">
        <v>24</v>
      </c>
      <c r="I5" s="45"/>
      <c r="J5" s="44"/>
      <c r="K5" s="44"/>
      <c r="L5" s="44" t="s">
        <v>222</v>
      </c>
      <c r="M5" s="44"/>
      <c r="N5" s="44"/>
      <c r="O5" s="44"/>
      <c r="P5" s="44">
        <v>32</v>
      </c>
      <c r="Q5" s="45"/>
      <c r="R5" s="44"/>
      <c r="S5" s="44"/>
      <c r="T5" s="44" t="s">
        <v>223</v>
      </c>
      <c r="U5" s="44"/>
      <c r="V5" s="44"/>
      <c r="W5" s="44"/>
      <c r="X5" s="44">
        <v>88</v>
      </c>
      <c r="Y5" s="44"/>
      <c r="Z5" s="46"/>
    </row>
    <row r="6" spans="1:26" ht="22.5" customHeight="1">
      <c r="A6" s="479"/>
      <c r="B6" s="480"/>
      <c r="C6" s="6"/>
      <c r="D6" s="44" t="s">
        <v>226</v>
      </c>
      <c r="E6" s="44"/>
      <c r="F6" s="44"/>
      <c r="G6" s="44"/>
      <c r="H6" s="44">
        <v>24</v>
      </c>
      <c r="I6" s="45"/>
      <c r="J6" s="44"/>
      <c r="K6" s="44"/>
      <c r="L6" s="44" t="s">
        <v>227</v>
      </c>
      <c r="M6" s="44"/>
      <c r="N6" s="44"/>
      <c r="O6" s="47"/>
      <c r="P6" s="44">
        <v>56</v>
      </c>
      <c r="Q6" s="45"/>
      <c r="R6" s="44"/>
      <c r="S6" s="44"/>
      <c r="T6" s="44" t="s">
        <v>230</v>
      </c>
      <c r="U6" s="44"/>
      <c r="V6" s="44"/>
      <c r="W6" s="44"/>
      <c r="X6" s="45">
        <v>16</v>
      </c>
      <c r="Y6" s="44"/>
      <c r="Z6" s="48"/>
    </row>
    <row r="7" spans="1:26" ht="22.5" customHeight="1">
      <c r="A7" s="479"/>
      <c r="B7" s="480"/>
      <c r="C7" s="6"/>
      <c r="D7" s="64" t="s">
        <v>238</v>
      </c>
      <c r="E7" s="44"/>
      <c r="F7" s="44"/>
      <c r="G7" s="44"/>
      <c r="H7" s="45">
        <v>72</v>
      </c>
      <c r="I7" s="45"/>
      <c r="J7" s="44"/>
      <c r="K7" s="44"/>
      <c r="L7" s="65" t="s">
        <v>237</v>
      </c>
      <c r="M7" s="44"/>
      <c r="N7" s="44"/>
      <c r="O7" s="45"/>
      <c r="P7" s="45">
        <v>24</v>
      </c>
      <c r="Q7" s="45" t="s">
        <v>298</v>
      </c>
      <c r="R7" s="44"/>
      <c r="S7" s="44"/>
      <c r="T7" s="63" t="s">
        <v>234</v>
      </c>
      <c r="U7" s="44"/>
      <c r="V7" s="44"/>
      <c r="W7" s="62" t="s">
        <v>235</v>
      </c>
      <c r="X7" s="62"/>
      <c r="Y7" s="44"/>
      <c r="Z7" s="48"/>
    </row>
    <row r="8" spans="1:26" ht="22.5" customHeight="1">
      <c r="A8" s="481"/>
      <c r="B8" s="482"/>
      <c r="C8" s="7"/>
      <c r="D8" s="44" t="s">
        <v>228</v>
      </c>
      <c r="E8" s="44"/>
      <c r="F8" s="44"/>
      <c r="G8" s="45"/>
      <c r="H8" s="45">
        <v>32</v>
      </c>
      <c r="I8" s="44"/>
      <c r="J8" s="44"/>
      <c r="K8" s="44"/>
      <c r="L8" s="51" t="s">
        <v>239</v>
      </c>
      <c r="M8" s="44"/>
      <c r="N8" s="44"/>
      <c r="O8" s="62"/>
      <c r="P8" s="62" t="s">
        <v>236</v>
      </c>
      <c r="Q8" s="44"/>
      <c r="R8" s="44"/>
      <c r="S8" s="44"/>
      <c r="T8" s="54" t="s">
        <v>240</v>
      </c>
      <c r="U8" s="44"/>
      <c r="V8" s="44"/>
      <c r="W8" s="44"/>
      <c r="X8" s="44">
        <v>16</v>
      </c>
      <c r="Y8" s="44"/>
      <c r="Z8" s="46"/>
    </row>
    <row r="9" spans="3:26" ht="22.5" customHeight="1">
      <c r="C9" s="9"/>
      <c r="D9" s="55"/>
      <c r="E9" s="9"/>
      <c r="F9" s="9"/>
      <c r="G9" s="9"/>
      <c r="H9" s="9"/>
      <c r="I9" s="9"/>
      <c r="J9" s="9"/>
      <c r="K9" s="9"/>
      <c r="L9" s="32"/>
      <c r="M9" s="32"/>
      <c r="N9" s="32"/>
      <c r="O9" s="32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.5" customHeight="1">
      <c r="A10" s="483" t="s">
        <v>191</v>
      </c>
      <c r="B10" s="484"/>
      <c r="C10" s="10"/>
      <c r="D10" s="11" t="s">
        <v>232</v>
      </c>
      <c r="E10" s="12"/>
      <c r="F10" s="12"/>
      <c r="G10" s="12"/>
      <c r="H10" s="470">
        <v>20041</v>
      </c>
      <c r="I10" s="470"/>
      <c r="J10" s="13">
        <v>30</v>
      </c>
      <c r="K10" s="14" t="s">
        <v>192</v>
      </c>
      <c r="L10" s="14"/>
      <c r="M10" s="470">
        <v>20042</v>
      </c>
      <c r="N10" s="470"/>
      <c r="O10" s="13">
        <v>30</v>
      </c>
      <c r="P10" s="14" t="s">
        <v>192</v>
      </c>
      <c r="Q10" s="16"/>
      <c r="R10" s="470">
        <v>20043</v>
      </c>
      <c r="S10" s="470"/>
      <c r="T10" s="13">
        <v>30</v>
      </c>
      <c r="U10" s="14" t="s">
        <v>192</v>
      </c>
      <c r="V10" s="14"/>
      <c r="W10" s="14"/>
      <c r="X10" s="471" t="s">
        <v>200</v>
      </c>
      <c r="Y10" s="471"/>
      <c r="Z10" s="17"/>
    </row>
    <row r="11" spans="1:26" ht="22.5" customHeight="1" thickBot="1">
      <c r="A11" s="485" t="s">
        <v>201</v>
      </c>
      <c r="B11" s="486"/>
      <c r="C11" s="78"/>
      <c r="D11" s="79"/>
      <c r="E11" s="79"/>
      <c r="F11" s="79"/>
      <c r="G11" s="79"/>
      <c r="H11" s="494"/>
      <c r="I11" s="494"/>
      <c r="J11" s="80"/>
      <c r="K11" s="71"/>
      <c r="L11" s="72"/>
      <c r="M11" s="495" t="s">
        <v>190</v>
      </c>
      <c r="N11" s="495"/>
      <c r="O11" s="73" t="s">
        <v>190</v>
      </c>
      <c r="P11" s="72" t="s">
        <v>190</v>
      </c>
      <c r="Q11" s="74"/>
      <c r="R11" s="495" t="s">
        <v>190</v>
      </c>
      <c r="S11" s="495"/>
      <c r="T11" s="73" t="s">
        <v>190</v>
      </c>
      <c r="U11" s="72" t="s">
        <v>190</v>
      </c>
      <c r="V11" s="74"/>
      <c r="W11" s="493">
        <v>90</v>
      </c>
      <c r="X11" s="493"/>
      <c r="Y11" s="72" t="s">
        <v>168</v>
      </c>
      <c r="Z11" s="75"/>
    </row>
    <row r="12" spans="1:26" s="70" customFormat="1" ht="22.5" customHeight="1">
      <c r="A12" s="68"/>
      <c r="B12" s="69"/>
      <c r="C12" s="96"/>
      <c r="D12" s="97"/>
      <c r="E12" s="97" t="s">
        <v>244</v>
      </c>
      <c r="F12" s="97"/>
      <c r="G12" s="98"/>
      <c r="H12" s="97" t="s">
        <v>335</v>
      </c>
      <c r="I12" s="97"/>
      <c r="J12" s="99"/>
      <c r="K12" s="96"/>
      <c r="L12" s="97"/>
      <c r="M12" s="97" t="s">
        <v>245</v>
      </c>
      <c r="N12" s="97"/>
      <c r="O12" s="97" t="s">
        <v>348</v>
      </c>
      <c r="P12" s="97"/>
      <c r="Q12" s="97"/>
      <c r="R12" s="99"/>
      <c r="S12" s="96"/>
      <c r="T12" s="97"/>
      <c r="U12" s="97" t="s">
        <v>246</v>
      </c>
      <c r="V12" s="97"/>
      <c r="W12" s="97" t="s">
        <v>356</v>
      </c>
      <c r="X12" s="97"/>
      <c r="Y12" s="97"/>
      <c r="Z12" s="99"/>
    </row>
    <row r="13" spans="1:26" ht="22.5" customHeight="1">
      <c r="A13" s="23"/>
      <c r="B13" s="76" t="s">
        <v>171</v>
      </c>
      <c r="C13" s="100" t="s">
        <v>247</v>
      </c>
      <c r="D13" s="101"/>
      <c r="E13" s="101"/>
      <c r="F13" s="102" t="s">
        <v>254</v>
      </c>
      <c r="G13" s="101"/>
      <c r="H13" s="101" t="s">
        <v>336</v>
      </c>
      <c r="I13" s="101"/>
      <c r="J13" s="103"/>
      <c r="K13" s="100" t="s">
        <v>248</v>
      </c>
      <c r="L13" s="101"/>
      <c r="M13" s="101"/>
      <c r="N13" s="104" t="s">
        <v>224</v>
      </c>
      <c r="O13" s="105"/>
      <c r="P13" s="101" t="s">
        <v>337</v>
      </c>
      <c r="Q13" s="105"/>
      <c r="R13" s="109"/>
      <c r="S13" s="100" t="s">
        <v>248</v>
      </c>
      <c r="T13" s="101"/>
      <c r="U13" s="101"/>
      <c r="V13" s="104" t="s">
        <v>224</v>
      </c>
      <c r="W13" s="105"/>
      <c r="X13" s="101" t="s">
        <v>339</v>
      </c>
      <c r="Y13" s="101"/>
      <c r="Z13" s="111"/>
    </row>
    <row r="14" spans="1:26" ht="22.5" customHeight="1">
      <c r="A14" s="23"/>
      <c r="B14" s="77" t="s">
        <v>172</v>
      </c>
      <c r="C14" s="100" t="s">
        <v>248</v>
      </c>
      <c r="D14" s="101"/>
      <c r="E14" s="101"/>
      <c r="F14" s="104" t="s">
        <v>224</v>
      </c>
      <c r="G14" s="105"/>
      <c r="H14" s="101" t="s">
        <v>337</v>
      </c>
      <c r="I14" s="105"/>
      <c r="J14" s="106"/>
      <c r="K14" s="100" t="s">
        <v>249</v>
      </c>
      <c r="L14" s="101"/>
      <c r="M14" s="101"/>
      <c r="N14" s="102" t="s">
        <v>225</v>
      </c>
      <c r="O14" s="107"/>
      <c r="P14" s="107" t="s">
        <v>349</v>
      </c>
      <c r="Q14" s="107"/>
      <c r="R14" s="106"/>
      <c r="S14" s="100" t="s">
        <v>249</v>
      </c>
      <c r="T14" s="101"/>
      <c r="U14" s="101"/>
      <c r="V14" s="102" t="s">
        <v>225</v>
      </c>
      <c r="W14" s="107"/>
      <c r="X14" s="107" t="s">
        <v>357</v>
      </c>
      <c r="Y14" s="105"/>
      <c r="Z14" s="111"/>
    </row>
    <row r="15" spans="1:26" ht="22.5" customHeight="1">
      <c r="A15" s="23" t="s">
        <v>173</v>
      </c>
      <c r="B15" s="77" t="s">
        <v>174</v>
      </c>
      <c r="C15" s="100" t="s">
        <v>249</v>
      </c>
      <c r="D15" s="101"/>
      <c r="E15" s="101"/>
      <c r="F15" s="102" t="s">
        <v>225</v>
      </c>
      <c r="G15" s="107"/>
      <c r="H15" s="107" t="s">
        <v>338</v>
      </c>
      <c r="I15" s="107"/>
      <c r="J15" s="106"/>
      <c r="K15" s="100" t="s">
        <v>253</v>
      </c>
      <c r="L15" s="101"/>
      <c r="M15" s="101"/>
      <c r="N15" s="104" t="s">
        <v>347</v>
      </c>
      <c r="O15" s="107"/>
      <c r="P15" s="107"/>
      <c r="Q15" s="107"/>
      <c r="R15" s="106"/>
      <c r="S15" s="100" t="s">
        <v>253</v>
      </c>
      <c r="T15" s="101"/>
      <c r="U15" s="101"/>
      <c r="V15" s="104" t="s">
        <v>347</v>
      </c>
      <c r="W15" s="107"/>
      <c r="X15" s="110"/>
      <c r="Y15" s="107"/>
      <c r="Z15" s="111"/>
    </row>
    <row r="16" spans="1:26" ht="22.5" customHeight="1">
      <c r="A16" s="23"/>
      <c r="B16" s="77" t="s">
        <v>175</v>
      </c>
      <c r="C16" s="100" t="s">
        <v>241</v>
      </c>
      <c r="D16" s="101"/>
      <c r="E16" s="101"/>
      <c r="F16" s="104" t="s">
        <v>255</v>
      </c>
      <c r="G16" s="107"/>
      <c r="H16" s="101" t="s">
        <v>339</v>
      </c>
      <c r="I16" s="107"/>
      <c r="J16" s="106"/>
      <c r="K16" s="100" t="s">
        <v>253</v>
      </c>
      <c r="L16" s="101"/>
      <c r="M16" s="101"/>
      <c r="N16" s="104" t="s">
        <v>347</v>
      </c>
      <c r="O16" s="107"/>
      <c r="P16" s="107"/>
      <c r="Q16" s="107"/>
      <c r="R16" s="106"/>
      <c r="S16" s="100" t="s">
        <v>253</v>
      </c>
      <c r="T16" s="101"/>
      <c r="U16" s="101"/>
      <c r="V16" s="104" t="s">
        <v>347</v>
      </c>
      <c r="W16" s="107"/>
      <c r="X16" s="105"/>
      <c r="Y16" s="107"/>
      <c r="Z16" s="111"/>
    </row>
    <row r="17" spans="1:26" ht="22.5" customHeight="1">
      <c r="A17" s="23"/>
      <c r="B17" s="77" t="s">
        <v>176</v>
      </c>
      <c r="C17" s="100"/>
      <c r="D17" s="101"/>
      <c r="E17" s="101"/>
      <c r="F17" s="101"/>
      <c r="G17" s="107"/>
      <c r="H17" s="107"/>
      <c r="I17" s="107"/>
      <c r="J17" s="106"/>
      <c r="K17" s="108" t="s">
        <v>233</v>
      </c>
      <c r="L17" s="67"/>
      <c r="M17" s="67"/>
      <c r="N17" s="104" t="s">
        <v>242</v>
      </c>
      <c r="O17" s="107"/>
      <c r="P17" s="101" t="s">
        <v>339</v>
      </c>
      <c r="Q17" s="107"/>
      <c r="R17" s="106"/>
      <c r="S17" s="100"/>
      <c r="T17" s="101"/>
      <c r="U17" s="101"/>
      <c r="V17" s="101"/>
      <c r="W17" s="107"/>
      <c r="X17" s="104"/>
      <c r="Y17" s="107"/>
      <c r="Z17" s="111"/>
    </row>
    <row r="18" spans="1:26" ht="22.5" customHeight="1">
      <c r="A18" s="29"/>
      <c r="B18" s="77" t="s">
        <v>171</v>
      </c>
      <c r="C18" s="100" t="s">
        <v>250</v>
      </c>
      <c r="D18" s="101"/>
      <c r="E18" s="101"/>
      <c r="F18" s="104" t="s">
        <v>256</v>
      </c>
      <c r="G18" s="105"/>
      <c r="H18" s="107" t="s">
        <v>340</v>
      </c>
      <c r="I18" s="105"/>
      <c r="J18" s="106"/>
      <c r="K18" s="108"/>
      <c r="L18" s="67"/>
      <c r="M18" s="67"/>
      <c r="N18" s="104"/>
      <c r="O18" s="105"/>
      <c r="P18" s="107"/>
      <c r="Q18" s="107"/>
      <c r="R18" s="106"/>
      <c r="S18" s="100" t="s">
        <v>250</v>
      </c>
      <c r="T18" s="101"/>
      <c r="U18" s="101"/>
      <c r="V18" s="104" t="s">
        <v>256</v>
      </c>
      <c r="W18" s="105"/>
      <c r="X18" s="107" t="s">
        <v>358</v>
      </c>
      <c r="Y18" s="107"/>
      <c r="Z18" s="111"/>
    </row>
    <row r="19" spans="1:26" ht="22.5" customHeight="1">
      <c r="A19" s="23"/>
      <c r="B19" s="77" t="s">
        <v>172</v>
      </c>
      <c r="C19" s="100" t="s">
        <v>215</v>
      </c>
      <c r="D19" s="101"/>
      <c r="E19" s="101"/>
      <c r="F19" s="102" t="s">
        <v>251</v>
      </c>
      <c r="G19" s="107"/>
      <c r="H19" s="107" t="s">
        <v>341</v>
      </c>
      <c r="I19" s="107"/>
      <c r="J19" s="106"/>
      <c r="K19" s="100" t="s">
        <v>215</v>
      </c>
      <c r="L19" s="101"/>
      <c r="M19" s="101"/>
      <c r="N19" s="102" t="s">
        <v>251</v>
      </c>
      <c r="O19" s="107"/>
      <c r="P19" s="101" t="s">
        <v>350</v>
      </c>
      <c r="Q19" s="107"/>
      <c r="R19" s="106"/>
      <c r="S19" s="100" t="s">
        <v>215</v>
      </c>
      <c r="T19" s="101"/>
      <c r="U19" s="101"/>
      <c r="V19" s="102" t="s">
        <v>251</v>
      </c>
      <c r="W19" s="107"/>
      <c r="X19" s="107" t="s">
        <v>359</v>
      </c>
      <c r="Y19" s="105"/>
      <c r="Z19" s="111"/>
    </row>
    <row r="20" spans="1:26" ht="22.5" customHeight="1">
      <c r="A20" s="23" t="s">
        <v>177</v>
      </c>
      <c r="B20" s="77" t="s">
        <v>174</v>
      </c>
      <c r="C20" s="108" t="s">
        <v>233</v>
      </c>
      <c r="D20" s="67"/>
      <c r="E20" s="67"/>
      <c r="F20" s="104" t="s">
        <v>242</v>
      </c>
      <c r="G20" s="105"/>
      <c r="H20" s="101" t="s">
        <v>342</v>
      </c>
      <c r="I20" s="107"/>
      <c r="J20" s="106"/>
      <c r="K20" s="100" t="s">
        <v>250</v>
      </c>
      <c r="L20" s="101"/>
      <c r="M20" s="101"/>
      <c r="N20" s="104" t="s">
        <v>256</v>
      </c>
      <c r="O20" s="105"/>
      <c r="P20" s="101" t="s">
        <v>339</v>
      </c>
      <c r="Q20" s="105"/>
      <c r="R20" s="109"/>
      <c r="S20" s="108" t="s">
        <v>233</v>
      </c>
      <c r="T20" s="67"/>
      <c r="U20" s="67"/>
      <c r="V20" s="104" t="s">
        <v>354</v>
      </c>
      <c r="W20" s="105"/>
      <c r="X20" s="101" t="s">
        <v>360</v>
      </c>
      <c r="Y20" s="107"/>
      <c r="Z20" s="111"/>
    </row>
    <row r="21" spans="1:26" ht="22.5" customHeight="1">
      <c r="A21" s="23"/>
      <c r="B21" s="77" t="s">
        <v>175</v>
      </c>
      <c r="C21" s="100"/>
      <c r="D21" s="101"/>
      <c r="E21" s="101"/>
      <c r="F21" s="101"/>
      <c r="G21" s="107"/>
      <c r="H21" s="107"/>
      <c r="I21" s="107"/>
      <c r="J21" s="106"/>
      <c r="K21" s="100" t="s">
        <v>241</v>
      </c>
      <c r="L21" s="101"/>
      <c r="M21" s="101"/>
      <c r="N21" s="104" t="s">
        <v>255</v>
      </c>
      <c r="O21" s="107"/>
      <c r="P21" s="101" t="s">
        <v>339</v>
      </c>
      <c r="Q21" s="107"/>
      <c r="R21" s="106"/>
      <c r="S21" s="100" t="s">
        <v>241</v>
      </c>
      <c r="T21" s="101"/>
      <c r="U21" s="107"/>
      <c r="V21" s="104" t="s">
        <v>355</v>
      </c>
      <c r="W21" s="107"/>
      <c r="X21" s="101" t="s">
        <v>360</v>
      </c>
      <c r="Y21" s="107"/>
      <c r="Z21" s="111"/>
    </row>
    <row r="22" spans="1:26" ht="22.5" customHeight="1">
      <c r="A22" s="30"/>
      <c r="B22" s="77" t="s">
        <v>176</v>
      </c>
      <c r="C22" s="100" t="s">
        <v>258</v>
      </c>
      <c r="D22" s="101"/>
      <c r="E22" s="101"/>
      <c r="F22" s="101"/>
      <c r="G22" s="104" t="s">
        <v>326</v>
      </c>
      <c r="H22" s="101" t="s">
        <v>343</v>
      </c>
      <c r="I22" s="107"/>
      <c r="J22" s="106"/>
      <c r="K22" s="67" t="s">
        <v>258</v>
      </c>
      <c r="L22" s="101"/>
      <c r="M22" s="101"/>
      <c r="N22" s="101"/>
      <c r="O22" s="104" t="s">
        <v>326</v>
      </c>
      <c r="P22" s="101" t="s">
        <v>343</v>
      </c>
      <c r="Q22" s="107"/>
      <c r="R22" s="106"/>
      <c r="S22" s="67" t="s">
        <v>258</v>
      </c>
      <c r="T22" s="101"/>
      <c r="U22" s="101"/>
      <c r="V22" s="101"/>
      <c r="W22" s="102" t="s">
        <v>326</v>
      </c>
      <c r="X22" s="101" t="s">
        <v>343</v>
      </c>
      <c r="Y22" s="101"/>
      <c r="Z22" s="111"/>
    </row>
    <row r="23" spans="1:26" ht="22.5" customHeight="1">
      <c r="A23" s="29"/>
      <c r="B23" s="77" t="s">
        <v>171</v>
      </c>
      <c r="C23" s="100" t="s">
        <v>249</v>
      </c>
      <c r="D23" s="101"/>
      <c r="E23" s="101"/>
      <c r="F23" s="102" t="s">
        <v>225</v>
      </c>
      <c r="G23" s="107"/>
      <c r="H23" s="107" t="s">
        <v>338</v>
      </c>
      <c r="I23" s="107"/>
      <c r="J23" s="106"/>
      <c r="K23" s="100" t="s">
        <v>249</v>
      </c>
      <c r="L23" s="101"/>
      <c r="M23" s="101"/>
      <c r="N23" s="102" t="s">
        <v>225</v>
      </c>
      <c r="O23" s="107"/>
      <c r="P23" s="107" t="s">
        <v>349</v>
      </c>
      <c r="Q23" s="107"/>
      <c r="R23" s="106"/>
      <c r="S23" s="100" t="s">
        <v>249</v>
      </c>
      <c r="T23" s="101"/>
      <c r="U23" s="101"/>
      <c r="V23" s="102" t="s">
        <v>225</v>
      </c>
      <c r="W23" s="107"/>
      <c r="X23" s="107" t="s">
        <v>357</v>
      </c>
      <c r="Y23" s="105"/>
      <c r="Z23" s="111"/>
    </row>
    <row r="24" spans="1:26" ht="22.5" customHeight="1">
      <c r="A24" s="23"/>
      <c r="B24" s="77" t="s">
        <v>172</v>
      </c>
      <c r="C24" s="100" t="s">
        <v>241</v>
      </c>
      <c r="D24" s="101"/>
      <c r="E24" s="101"/>
      <c r="F24" s="104" t="s">
        <v>255</v>
      </c>
      <c r="G24" s="107"/>
      <c r="H24" s="107" t="s">
        <v>330</v>
      </c>
      <c r="I24" s="107"/>
      <c r="J24" s="106"/>
      <c r="K24" s="100" t="s">
        <v>247</v>
      </c>
      <c r="L24" s="101"/>
      <c r="M24" s="101"/>
      <c r="N24" s="102" t="s">
        <v>254</v>
      </c>
      <c r="O24" s="107"/>
      <c r="P24" s="101" t="s">
        <v>336</v>
      </c>
      <c r="Q24" s="107"/>
      <c r="R24" s="103"/>
      <c r="S24" s="100" t="s">
        <v>247</v>
      </c>
      <c r="T24" s="101"/>
      <c r="U24" s="101"/>
      <c r="V24" s="102" t="s">
        <v>254</v>
      </c>
      <c r="W24" s="107"/>
      <c r="X24" s="101" t="s">
        <v>361</v>
      </c>
      <c r="Y24" s="107"/>
      <c r="Z24" s="111"/>
    </row>
    <row r="25" spans="1:26" ht="22.5" customHeight="1">
      <c r="A25" s="23" t="s">
        <v>178</v>
      </c>
      <c r="B25" s="77" t="s">
        <v>174</v>
      </c>
      <c r="C25" s="100" t="s">
        <v>214</v>
      </c>
      <c r="D25" s="101"/>
      <c r="E25" s="101"/>
      <c r="F25" s="102" t="s">
        <v>242</v>
      </c>
      <c r="G25" s="107"/>
      <c r="H25" s="107" t="s">
        <v>257</v>
      </c>
      <c r="I25" s="107"/>
      <c r="J25" s="106"/>
      <c r="K25" s="100" t="s">
        <v>214</v>
      </c>
      <c r="L25" s="101"/>
      <c r="M25" s="101"/>
      <c r="N25" s="102" t="s">
        <v>242</v>
      </c>
      <c r="O25" s="107"/>
      <c r="P25" s="107" t="s">
        <v>257</v>
      </c>
      <c r="Q25" s="107"/>
      <c r="R25" s="106"/>
      <c r="S25" s="100" t="s">
        <v>214</v>
      </c>
      <c r="T25" s="101"/>
      <c r="U25" s="101"/>
      <c r="V25" s="102" t="s">
        <v>242</v>
      </c>
      <c r="W25" s="107"/>
      <c r="X25" s="107" t="s">
        <v>257</v>
      </c>
      <c r="Y25" s="105"/>
      <c r="Z25" s="111"/>
    </row>
    <row r="26" spans="1:26" ht="22.5" customHeight="1">
      <c r="A26" s="23"/>
      <c r="B26" s="77" t="s">
        <v>175</v>
      </c>
      <c r="C26" s="108"/>
      <c r="D26" s="67"/>
      <c r="E26" s="67"/>
      <c r="F26" s="102"/>
      <c r="G26" s="105"/>
      <c r="H26" s="107"/>
      <c r="I26" s="107"/>
      <c r="J26" s="106"/>
      <c r="K26" s="100" t="s">
        <v>241</v>
      </c>
      <c r="L26" s="101"/>
      <c r="M26" s="101"/>
      <c r="N26" s="104" t="s">
        <v>255</v>
      </c>
      <c r="O26" s="107"/>
      <c r="P26" s="101" t="s">
        <v>351</v>
      </c>
      <c r="Q26" s="107"/>
      <c r="R26" s="106"/>
      <c r="S26" s="100"/>
      <c r="T26" s="101"/>
      <c r="U26" s="101"/>
      <c r="V26" s="101"/>
      <c r="W26" s="107"/>
      <c r="X26" s="104"/>
      <c r="Y26" s="107"/>
      <c r="Z26" s="111"/>
    </row>
    <row r="27" spans="1:26" ht="22.5" customHeight="1">
      <c r="A27" s="30"/>
      <c r="B27" s="77" t="s">
        <v>176</v>
      </c>
      <c r="C27" s="108" t="s">
        <v>233</v>
      </c>
      <c r="D27" s="67"/>
      <c r="E27" s="67"/>
      <c r="F27" s="102" t="s">
        <v>243</v>
      </c>
      <c r="G27" s="107"/>
      <c r="H27" s="101" t="s">
        <v>339</v>
      </c>
      <c r="I27" s="107"/>
      <c r="J27" s="106"/>
      <c r="K27" s="108" t="s">
        <v>233</v>
      </c>
      <c r="L27" s="67"/>
      <c r="M27" s="67"/>
      <c r="N27" s="104" t="s">
        <v>242</v>
      </c>
      <c r="O27" s="107"/>
      <c r="P27" s="101" t="s">
        <v>351</v>
      </c>
      <c r="Q27" s="107"/>
      <c r="R27" s="106"/>
      <c r="S27" s="100" t="s">
        <v>241</v>
      </c>
      <c r="T27" s="101"/>
      <c r="U27" s="107"/>
      <c r="V27" s="104" t="s">
        <v>355</v>
      </c>
      <c r="W27" s="107"/>
      <c r="X27" s="101" t="s">
        <v>360</v>
      </c>
      <c r="Y27" s="107"/>
      <c r="Z27" s="111"/>
    </row>
    <row r="28" spans="1:26" ht="22.5" customHeight="1">
      <c r="A28" s="29"/>
      <c r="B28" s="77" t="s">
        <v>171</v>
      </c>
      <c r="C28" s="100" t="s">
        <v>241</v>
      </c>
      <c r="D28" s="101"/>
      <c r="E28" s="101"/>
      <c r="F28" s="104"/>
      <c r="G28" s="107"/>
      <c r="H28" s="104" t="s">
        <v>344</v>
      </c>
      <c r="I28" s="107"/>
      <c r="J28" s="106"/>
      <c r="K28" s="108"/>
      <c r="L28" s="67"/>
      <c r="M28" s="67"/>
      <c r="N28" s="104"/>
      <c r="O28" s="105"/>
      <c r="P28" s="107"/>
      <c r="Q28" s="107"/>
      <c r="R28" s="106"/>
      <c r="S28" s="100"/>
      <c r="T28" s="101"/>
      <c r="U28" s="101"/>
      <c r="V28" s="104"/>
      <c r="W28" s="107"/>
      <c r="X28" s="110"/>
      <c r="Y28" s="107"/>
      <c r="Z28" s="111"/>
    </row>
    <row r="29" spans="1:26" ht="22.5" customHeight="1">
      <c r="A29" s="23"/>
      <c r="B29" s="77" t="s">
        <v>172</v>
      </c>
      <c r="C29" s="100" t="s">
        <v>215</v>
      </c>
      <c r="D29" s="101"/>
      <c r="E29" s="101"/>
      <c r="F29" s="102" t="s">
        <v>251</v>
      </c>
      <c r="G29" s="107"/>
      <c r="H29" s="101" t="s">
        <v>345</v>
      </c>
      <c r="I29" s="107"/>
      <c r="J29" s="106"/>
      <c r="K29" s="100" t="s">
        <v>215</v>
      </c>
      <c r="L29" s="101"/>
      <c r="M29" s="101"/>
      <c r="N29" s="102" t="s">
        <v>251</v>
      </c>
      <c r="O29" s="107"/>
      <c r="P29" s="101" t="s">
        <v>352</v>
      </c>
      <c r="Q29" s="107"/>
      <c r="R29" s="106"/>
      <c r="S29" s="100" t="s">
        <v>215</v>
      </c>
      <c r="T29" s="101"/>
      <c r="U29" s="101"/>
      <c r="V29" s="102" t="s">
        <v>251</v>
      </c>
      <c r="W29" s="107"/>
      <c r="X29" s="101" t="s">
        <v>362</v>
      </c>
      <c r="Y29" s="110"/>
      <c r="Z29" s="111"/>
    </row>
    <row r="30" spans="1:26" ht="22.5" customHeight="1">
      <c r="A30" s="23" t="s">
        <v>179</v>
      </c>
      <c r="B30" s="77" t="s">
        <v>174</v>
      </c>
      <c r="C30" s="100" t="s">
        <v>247</v>
      </c>
      <c r="D30" s="101"/>
      <c r="E30" s="101"/>
      <c r="F30" s="102" t="s">
        <v>254</v>
      </c>
      <c r="G30" s="107"/>
      <c r="H30" s="101" t="s">
        <v>336</v>
      </c>
      <c r="I30" s="107"/>
      <c r="J30" s="103"/>
      <c r="K30" s="100" t="s">
        <v>252</v>
      </c>
      <c r="L30" s="101"/>
      <c r="M30" s="101"/>
      <c r="N30" s="102" t="s">
        <v>231</v>
      </c>
      <c r="O30" s="107"/>
      <c r="P30" s="101" t="s">
        <v>337</v>
      </c>
      <c r="Q30" s="101"/>
      <c r="R30" s="109"/>
      <c r="S30" s="100" t="s">
        <v>252</v>
      </c>
      <c r="T30" s="101"/>
      <c r="U30" s="101"/>
      <c r="V30" s="102" t="s">
        <v>231</v>
      </c>
      <c r="W30" s="107"/>
      <c r="X30" s="101" t="s">
        <v>339</v>
      </c>
      <c r="Y30" s="105"/>
      <c r="Z30" s="111"/>
    </row>
    <row r="31" spans="1:26" ht="22.5" customHeight="1">
      <c r="A31" s="23"/>
      <c r="B31" s="77" t="s">
        <v>175</v>
      </c>
      <c r="C31" s="108" t="s">
        <v>233</v>
      </c>
      <c r="D31" s="67"/>
      <c r="E31" s="67"/>
      <c r="F31" s="104" t="s">
        <v>242</v>
      </c>
      <c r="G31" s="105"/>
      <c r="H31" s="101" t="s">
        <v>346</v>
      </c>
      <c r="I31" s="107"/>
      <c r="J31" s="106"/>
      <c r="K31" s="100"/>
      <c r="L31" s="101"/>
      <c r="M31" s="101"/>
      <c r="N31" s="101"/>
      <c r="O31" s="102"/>
      <c r="P31" s="107"/>
      <c r="Q31" s="107"/>
      <c r="R31" s="106"/>
      <c r="S31" s="108" t="s">
        <v>233</v>
      </c>
      <c r="T31" s="67"/>
      <c r="U31" s="67"/>
      <c r="V31" s="104" t="s">
        <v>354</v>
      </c>
      <c r="W31" s="105"/>
      <c r="X31" s="101" t="s">
        <v>363</v>
      </c>
      <c r="Y31" s="107"/>
      <c r="Z31" s="111"/>
    </row>
    <row r="32" spans="1:26" ht="22.5" customHeight="1">
      <c r="A32" s="30"/>
      <c r="B32" s="77" t="s">
        <v>176</v>
      </c>
      <c r="C32" s="100"/>
      <c r="D32" s="101"/>
      <c r="E32" s="101"/>
      <c r="F32" s="101"/>
      <c r="G32" s="107"/>
      <c r="H32" s="107"/>
      <c r="I32" s="107"/>
      <c r="J32" s="106"/>
      <c r="K32" s="100"/>
      <c r="L32" s="101"/>
      <c r="M32" s="101"/>
      <c r="N32" s="101"/>
      <c r="O32" s="107"/>
      <c r="P32" s="107"/>
      <c r="Q32" s="107"/>
      <c r="R32" s="106"/>
      <c r="S32" s="100"/>
      <c r="T32" s="101"/>
      <c r="U32" s="101"/>
      <c r="V32" s="101"/>
      <c r="W32" s="107"/>
      <c r="X32" s="104"/>
      <c r="Y32" s="107"/>
      <c r="Z32" s="111"/>
    </row>
    <row r="33" spans="1:26" ht="22.5" customHeight="1">
      <c r="A33" s="29"/>
      <c r="B33" s="77" t="s">
        <v>171</v>
      </c>
      <c r="C33" s="100" t="s">
        <v>252</v>
      </c>
      <c r="D33" s="101"/>
      <c r="E33" s="101"/>
      <c r="F33" s="102" t="s">
        <v>231</v>
      </c>
      <c r="G33" s="107"/>
      <c r="H33" s="101" t="s">
        <v>339</v>
      </c>
      <c r="I33" s="101"/>
      <c r="J33" s="109"/>
      <c r="K33" s="100" t="s">
        <v>241</v>
      </c>
      <c r="L33" s="101"/>
      <c r="M33" s="101"/>
      <c r="N33" s="104" t="s">
        <v>255</v>
      </c>
      <c r="O33" s="107"/>
      <c r="P33" s="101" t="s">
        <v>353</v>
      </c>
      <c r="Q33" s="107"/>
      <c r="R33" s="106"/>
      <c r="S33" s="108" t="s">
        <v>233</v>
      </c>
      <c r="T33" s="67"/>
      <c r="U33" s="67"/>
      <c r="V33" s="104" t="s">
        <v>243</v>
      </c>
      <c r="W33" s="105"/>
      <c r="X33" s="107" t="s">
        <v>364</v>
      </c>
      <c r="Y33" s="107"/>
      <c r="Z33" s="111"/>
    </row>
    <row r="34" spans="1:26" ht="22.5" customHeight="1">
      <c r="A34" s="23"/>
      <c r="B34" s="77" t="s">
        <v>172</v>
      </c>
      <c r="C34" s="100" t="s">
        <v>249</v>
      </c>
      <c r="D34" s="101"/>
      <c r="E34" s="101"/>
      <c r="F34" s="102" t="s">
        <v>251</v>
      </c>
      <c r="G34" s="107"/>
      <c r="H34" s="107" t="s">
        <v>338</v>
      </c>
      <c r="I34" s="107"/>
      <c r="J34" s="106"/>
      <c r="K34" s="108" t="s">
        <v>233</v>
      </c>
      <c r="L34" s="67"/>
      <c r="M34" s="67"/>
      <c r="N34" s="104" t="s">
        <v>243</v>
      </c>
      <c r="O34" s="105"/>
      <c r="P34" s="101" t="s">
        <v>353</v>
      </c>
      <c r="Q34" s="107"/>
      <c r="R34" s="106"/>
      <c r="S34" s="100" t="s">
        <v>241</v>
      </c>
      <c r="T34" s="101"/>
      <c r="U34" s="107"/>
      <c r="V34" s="104" t="s">
        <v>355</v>
      </c>
      <c r="W34" s="107"/>
      <c r="X34" s="101" t="s">
        <v>365</v>
      </c>
      <c r="Y34" s="107"/>
      <c r="Z34" s="111"/>
    </row>
    <row r="35" spans="1:26" ht="22.5" customHeight="1">
      <c r="A35" s="23" t="s">
        <v>180</v>
      </c>
      <c r="B35" s="77" t="s">
        <v>174</v>
      </c>
      <c r="C35" s="100" t="s">
        <v>253</v>
      </c>
      <c r="D35" s="101"/>
      <c r="E35" s="101"/>
      <c r="F35" s="104" t="s">
        <v>347</v>
      </c>
      <c r="G35" s="107"/>
      <c r="H35" s="110"/>
      <c r="I35" s="88"/>
      <c r="J35" s="111"/>
      <c r="K35" s="100" t="s">
        <v>247</v>
      </c>
      <c r="L35" s="101"/>
      <c r="M35" s="101"/>
      <c r="N35" s="102" t="s">
        <v>254</v>
      </c>
      <c r="O35" s="107"/>
      <c r="P35" s="101" t="s">
        <v>336</v>
      </c>
      <c r="Q35" s="107"/>
      <c r="R35" s="103"/>
      <c r="S35" s="100" t="s">
        <v>247</v>
      </c>
      <c r="T35" s="101"/>
      <c r="U35" s="101"/>
      <c r="V35" s="102" t="s">
        <v>254</v>
      </c>
      <c r="W35" s="107"/>
      <c r="X35" s="101" t="s">
        <v>361</v>
      </c>
      <c r="Y35" s="107"/>
      <c r="Z35" s="111"/>
    </row>
    <row r="36" spans="1:28" ht="22.5" customHeight="1">
      <c r="A36" s="23"/>
      <c r="B36" s="77" t="s">
        <v>175</v>
      </c>
      <c r="C36" s="100" t="s">
        <v>253</v>
      </c>
      <c r="D36" s="101"/>
      <c r="E36" s="101"/>
      <c r="F36" s="104" t="s">
        <v>347</v>
      </c>
      <c r="G36" s="107"/>
      <c r="H36" s="105"/>
      <c r="I36" s="88"/>
      <c r="J36" s="111"/>
      <c r="K36" s="100" t="s">
        <v>249</v>
      </c>
      <c r="L36" s="101"/>
      <c r="M36" s="101"/>
      <c r="N36" s="102" t="s">
        <v>251</v>
      </c>
      <c r="O36" s="107"/>
      <c r="P36" s="107" t="s">
        <v>349</v>
      </c>
      <c r="Q36" s="107"/>
      <c r="R36" s="106"/>
      <c r="S36" s="100" t="s">
        <v>249</v>
      </c>
      <c r="T36" s="101"/>
      <c r="U36" s="101"/>
      <c r="V36" s="102" t="s">
        <v>251</v>
      </c>
      <c r="W36" s="107"/>
      <c r="X36" s="107" t="s">
        <v>357</v>
      </c>
      <c r="Y36" s="105"/>
      <c r="Z36" s="111"/>
      <c r="AB36" s="40" t="s">
        <v>211</v>
      </c>
    </row>
    <row r="37" spans="1:26" ht="22.5" customHeight="1">
      <c r="A37" s="23"/>
      <c r="B37" s="77" t="s">
        <v>176</v>
      </c>
      <c r="C37" s="100"/>
      <c r="D37" s="101"/>
      <c r="E37" s="101"/>
      <c r="F37" s="101"/>
      <c r="G37" s="107"/>
      <c r="H37" s="104"/>
      <c r="I37" s="88"/>
      <c r="J37" s="111"/>
      <c r="K37" s="117"/>
      <c r="L37" s="88"/>
      <c r="M37" s="88"/>
      <c r="N37" s="88"/>
      <c r="O37" s="88"/>
      <c r="P37" s="88"/>
      <c r="Q37" s="88"/>
      <c r="R37" s="111"/>
      <c r="S37" s="117"/>
      <c r="T37" s="88"/>
      <c r="U37" s="88"/>
      <c r="V37" s="88"/>
      <c r="W37" s="88"/>
      <c r="X37" s="88"/>
      <c r="Y37" s="88"/>
      <c r="Z37" s="111"/>
    </row>
    <row r="38" spans="1:26" ht="22.5" customHeight="1">
      <c r="A38" s="31" t="s">
        <v>181</v>
      </c>
      <c r="B38" s="77" t="s">
        <v>209</v>
      </c>
      <c r="C38" s="112"/>
      <c r="D38" s="107"/>
      <c r="E38" s="107"/>
      <c r="F38" s="104"/>
      <c r="G38" s="107"/>
      <c r="H38" s="107"/>
      <c r="I38" s="88"/>
      <c r="J38" s="113"/>
      <c r="K38" s="117"/>
      <c r="L38" s="88"/>
      <c r="M38" s="88"/>
      <c r="N38" s="88"/>
      <c r="O38" s="88"/>
      <c r="P38" s="88"/>
      <c r="Q38" s="88"/>
      <c r="R38" s="111"/>
      <c r="S38" s="118"/>
      <c r="T38" s="88"/>
      <c r="U38" s="88"/>
      <c r="V38" s="88"/>
      <c r="W38" s="88"/>
      <c r="X38" s="88"/>
      <c r="Y38" s="88"/>
      <c r="Z38" s="119"/>
    </row>
    <row r="39" spans="1:26" ht="22.5" customHeight="1" thickBot="1">
      <c r="A39" s="491" t="s">
        <v>260</v>
      </c>
      <c r="B39" s="492"/>
      <c r="C39" s="114" t="s">
        <v>327</v>
      </c>
      <c r="D39" s="115"/>
      <c r="E39" s="115"/>
      <c r="F39" s="115"/>
      <c r="G39" s="115"/>
      <c r="H39" s="115"/>
      <c r="I39" s="115"/>
      <c r="J39" s="116"/>
      <c r="K39" s="114" t="s">
        <v>328</v>
      </c>
      <c r="L39" s="115"/>
      <c r="M39" s="115"/>
      <c r="N39" s="115"/>
      <c r="O39" s="115"/>
      <c r="P39" s="115"/>
      <c r="Q39" s="115"/>
      <c r="R39" s="116"/>
      <c r="S39" s="114" t="s">
        <v>329</v>
      </c>
      <c r="T39" s="115"/>
      <c r="U39" s="115"/>
      <c r="V39" s="115"/>
      <c r="W39" s="115"/>
      <c r="X39" s="115"/>
      <c r="Y39" s="115"/>
      <c r="Z39" s="116"/>
    </row>
    <row r="40" spans="2:16" ht="22.5" customHeight="1">
      <c r="B40" s="90" t="s">
        <v>259</v>
      </c>
      <c r="M40" s="473" t="s">
        <v>324</v>
      </c>
      <c r="N40" s="474"/>
      <c r="O40" s="42"/>
      <c r="P40" s="91" t="s">
        <v>261</v>
      </c>
    </row>
    <row r="41" spans="2:20" ht="22.5" customHeight="1">
      <c r="B41" s="41" t="s">
        <v>325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2:20" ht="22.5" customHeight="1">
      <c r="B42" s="41" t="s">
        <v>331</v>
      </c>
      <c r="C42" s="95" t="s">
        <v>241</v>
      </c>
      <c r="D42" s="41"/>
      <c r="E42" s="41"/>
      <c r="F42" s="93" t="s">
        <v>332</v>
      </c>
      <c r="G42" s="94"/>
      <c r="H42" s="94" t="s">
        <v>333</v>
      </c>
      <c r="I42" s="94"/>
      <c r="J42" s="94"/>
      <c r="K42" s="94"/>
      <c r="L42" s="94"/>
      <c r="M42" s="93" t="s">
        <v>334</v>
      </c>
      <c r="N42" s="94"/>
      <c r="O42" s="94"/>
      <c r="P42" s="94"/>
      <c r="Q42" s="94" t="s">
        <v>330</v>
      </c>
      <c r="R42" s="94"/>
      <c r="S42" s="94"/>
      <c r="T42" s="92"/>
    </row>
  </sheetData>
  <sheetProtection/>
  <mergeCells count="18">
    <mergeCell ref="X10:Y10"/>
    <mergeCell ref="W11:X11"/>
    <mergeCell ref="H11:I11"/>
    <mergeCell ref="M11:N11"/>
    <mergeCell ref="R11:S11"/>
    <mergeCell ref="M40:N40"/>
    <mergeCell ref="A39:B39"/>
    <mergeCell ref="R10:S10"/>
    <mergeCell ref="A10:B10"/>
    <mergeCell ref="H10:I10"/>
    <mergeCell ref="M10:N10"/>
    <mergeCell ref="A11:B11"/>
    <mergeCell ref="O1:P1"/>
    <mergeCell ref="A3:B3"/>
    <mergeCell ref="A4:B4"/>
    <mergeCell ref="A5:B8"/>
    <mergeCell ref="C1:K1"/>
    <mergeCell ref="L1:M1"/>
  </mergeCells>
  <printOptions/>
  <pageMargins left="0.75" right="0.75" top="1" bottom="1" header="0.5" footer="0.5"/>
  <pageSetup horizontalDpi="180" verticalDpi="18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9">
      <selection activeCell="A9" sqref="A9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7" width="3.75390625" style="129" customWidth="1"/>
    <col min="8" max="8" width="5.00390625" style="129" customWidth="1"/>
    <col min="9" max="10" width="4.375" style="129" customWidth="1"/>
    <col min="11" max="20" width="3.75390625" style="129" customWidth="1"/>
    <col min="21" max="21" width="5.625" style="129" customWidth="1"/>
    <col min="22" max="22" width="3.625" style="129" customWidth="1"/>
    <col min="23" max="28" width="3.75390625" style="129" customWidth="1"/>
    <col min="29" max="29" width="4.375" style="161" customWidth="1"/>
    <col min="30" max="30" width="6.50390625" style="161" customWidth="1"/>
    <col min="31" max="31" width="9.00390625" style="161" hidden="1" customWidth="1"/>
    <col min="32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29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81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180"/>
      <c r="W13" s="180"/>
      <c r="X13" s="180"/>
      <c r="Y13" s="265" t="s">
        <v>198</v>
      </c>
      <c r="Z13" s="258"/>
      <c r="AA13" s="177"/>
      <c r="AB13" s="177"/>
      <c r="AC13" s="201"/>
    </row>
    <row r="14" spans="2:29" ht="19.5" customHeight="1">
      <c r="B14" s="464" t="s">
        <v>189</v>
      </c>
      <c r="C14" s="465"/>
      <c r="D14" s="183"/>
      <c r="E14" s="509" t="s">
        <v>485</v>
      </c>
      <c r="F14" s="509"/>
      <c r="G14" s="509"/>
      <c r="H14" s="509"/>
      <c r="I14" s="354"/>
      <c r="J14" s="355" t="s">
        <v>661</v>
      </c>
      <c r="K14" s="354"/>
      <c r="L14" s="356"/>
      <c r="M14" s="357"/>
      <c r="N14" s="357"/>
      <c r="O14" s="402"/>
      <c r="P14" s="403"/>
      <c r="Q14" s="510" t="s">
        <v>490</v>
      </c>
      <c r="R14" s="510"/>
      <c r="S14" s="510"/>
      <c r="T14" s="510"/>
      <c r="U14" s="357"/>
      <c r="V14" s="358" t="s">
        <v>659</v>
      </c>
      <c r="W14" s="357"/>
      <c r="X14" s="359"/>
      <c r="Y14" s="120"/>
      <c r="Z14" s="120"/>
      <c r="AA14" s="120"/>
      <c r="AB14" s="184"/>
      <c r="AC14" s="185"/>
    </row>
    <row r="15" spans="2:29" ht="19.5" customHeight="1">
      <c r="B15" s="458"/>
      <c r="C15" s="459"/>
      <c r="D15" s="186"/>
      <c r="E15" s="448" t="s">
        <v>1075</v>
      </c>
      <c r="F15" s="447"/>
      <c r="G15" s="447"/>
      <c r="H15" s="447"/>
      <c r="I15" s="355"/>
      <c r="J15" s="431" t="s">
        <v>1074</v>
      </c>
      <c r="K15" s="355"/>
      <c r="L15" s="360"/>
      <c r="M15" s="358"/>
      <c r="N15" s="358"/>
      <c r="O15" s="404"/>
      <c r="P15" s="361"/>
      <c r="Q15" s="512" t="s">
        <v>491</v>
      </c>
      <c r="R15" s="512"/>
      <c r="S15" s="512"/>
      <c r="T15" s="512"/>
      <c r="U15" s="358"/>
      <c r="V15" s="358" t="s">
        <v>660</v>
      </c>
      <c r="W15" s="358"/>
      <c r="X15" s="358"/>
      <c r="Y15" s="270"/>
      <c r="Z15" s="270"/>
      <c r="AA15" s="270"/>
      <c r="AB15" s="187"/>
      <c r="AC15" s="188"/>
    </row>
    <row r="16" spans="2:29" ht="19.5" customHeight="1">
      <c r="B16" s="458"/>
      <c r="C16" s="459"/>
      <c r="D16" s="186"/>
      <c r="E16" s="457" t="s">
        <v>486</v>
      </c>
      <c r="F16" s="457"/>
      <c r="G16" s="457"/>
      <c r="H16" s="457"/>
      <c r="I16" s="358"/>
      <c r="J16" s="358" t="s">
        <v>657</v>
      </c>
      <c r="K16" s="358"/>
      <c r="L16" s="360"/>
      <c r="M16" s="358"/>
      <c r="N16" s="362"/>
      <c r="O16" s="404"/>
      <c r="P16" s="361"/>
      <c r="Q16" s="446" t="s">
        <v>492</v>
      </c>
      <c r="R16" s="446"/>
      <c r="S16" s="446"/>
      <c r="T16" s="446"/>
      <c r="U16" s="358"/>
      <c r="V16" s="358" t="s">
        <v>647</v>
      </c>
      <c r="W16" s="358"/>
      <c r="X16" s="358"/>
      <c r="Y16" s="270"/>
      <c r="Z16" s="270"/>
      <c r="AA16" s="270"/>
      <c r="AB16" s="187"/>
      <c r="AC16" s="188"/>
    </row>
    <row r="17" spans="2:29" ht="19.5" customHeight="1">
      <c r="B17" s="458"/>
      <c r="C17" s="459"/>
      <c r="D17" s="186"/>
      <c r="E17" s="457" t="s">
        <v>487</v>
      </c>
      <c r="F17" s="457"/>
      <c r="G17" s="457"/>
      <c r="H17" s="457"/>
      <c r="I17" s="358"/>
      <c r="J17" s="358" t="s">
        <v>706</v>
      </c>
      <c r="K17" s="358"/>
      <c r="L17" s="360"/>
      <c r="M17" s="358"/>
      <c r="N17" s="358"/>
      <c r="O17" s="404"/>
      <c r="P17" s="361"/>
      <c r="Q17" s="457" t="s">
        <v>493</v>
      </c>
      <c r="R17" s="457"/>
      <c r="S17" s="457"/>
      <c r="T17" s="457"/>
      <c r="U17" s="358"/>
      <c r="V17" s="358" t="s">
        <v>658</v>
      </c>
      <c r="W17" s="358"/>
      <c r="X17" s="358"/>
      <c r="Y17" s="270"/>
      <c r="Z17" s="270"/>
      <c r="AA17" s="270"/>
      <c r="AB17" s="187"/>
      <c r="AC17" s="188"/>
    </row>
    <row r="18" spans="2:29" ht="19.5" customHeight="1">
      <c r="B18" s="458"/>
      <c r="C18" s="459"/>
      <c r="D18" s="186"/>
      <c r="E18" s="457" t="s">
        <v>488</v>
      </c>
      <c r="F18" s="457"/>
      <c r="G18" s="457"/>
      <c r="H18" s="457"/>
      <c r="I18" s="358"/>
      <c r="J18" s="358" t="s">
        <v>645</v>
      </c>
      <c r="K18" s="358"/>
      <c r="L18" s="360"/>
      <c r="M18" s="358"/>
      <c r="N18" s="358"/>
      <c r="O18" s="404"/>
      <c r="P18" s="361"/>
      <c r="Q18" s="513" t="s">
        <v>642</v>
      </c>
      <c r="R18" s="513"/>
      <c r="S18" s="513"/>
      <c r="T18" s="513"/>
      <c r="U18" s="358"/>
      <c r="V18" s="358" t="s">
        <v>644</v>
      </c>
      <c r="W18" s="358"/>
      <c r="X18" s="358"/>
      <c r="Y18" s="270"/>
      <c r="Z18" s="270"/>
      <c r="AA18" s="270"/>
      <c r="AB18" s="187"/>
      <c r="AC18" s="188"/>
    </row>
    <row r="19" spans="2:29" ht="19.5" customHeight="1">
      <c r="B19" s="458"/>
      <c r="C19" s="459"/>
      <c r="D19" s="186"/>
      <c r="E19" s="457" t="s">
        <v>489</v>
      </c>
      <c r="F19" s="457"/>
      <c r="G19" s="457"/>
      <c r="H19" s="457"/>
      <c r="I19" s="358"/>
      <c r="J19" s="358" t="s">
        <v>867</v>
      </c>
      <c r="K19" s="358"/>
      <c r="L19" s="360"/>
      <c r="M19" s="358"/>
      <c r="N19" s="358"/>
      <c r="O19" s="404"/>
      <c r="P19" s="361"/>
      <c r="Q19" s="457" t="s">
        <v>494</v>
      </c>
      <c r="R19" s="457"/>
      <c r="S19" s="457"/>
      <c r="T19" s="457"/>
      <c r="U19" s="358"/>
      <c r="V19" s="358" t="s">
        <v>1012</v>
      </c>
      <c r="W19" s="358"/>
      <c r="X19" s="358"/>
      <c r="Y19" s="270"/>
      <c r="Z19" s="270"/>
      <c r="AA19" s="270"/>
      <c r="AB19" s="187"/>
      <c r="AC19" s="188"/>
    </row>
    <row r="20" spans="2:29" ht="19.5" customHeight="1">
      <c r="B20" s="460"/>
      <c r="C20" s="461"/>
      <c r="D20" s="189"/>
      <c r="E20" s="454"/>
      <c r="F20" s="454"/>
      <c r="G20" s="454"/>
      <c r="H20" s="454"/>
      <c r="I20" s="363"/>
      <c r="J20" s="363"/>
      <c r="K20" s="363"/>
      <c r="L20" s="364"/>
      <c r="M20" s="365"/>
      <c r="N20" s="365"/>
      <c r="O20" s="366"/>
      <c r="P20" s="367"/>
      <c r="Q20" s="511"/>
      <c r="R20" s="511"/>
      <c r="S20" s="511"/>
      <c r="T20" s="511"/>
      <c r="U20" s="511"/>
      <c r="V20" s="365"/>
      <c r="W20" s="365"/>
      <c r="X20" s="365"/>
      <c r="Y20" s="274"/>
      <c r="Z20" s="274"/>
      <c r="AA20" s="274"/>
      <c r="AB20" s="190"/>
      <c r="AC20" s="191"/>
    </row>
    <row r="21" spans="1:29" s="225" customFormat="1" ht="19.5" customHeight="1">
      <c r="A21" s="222"/>
      <c r="B21" s="223"/>
      <c r="C21" s="192" t="s">
        <v>1</v>
      </c>
      <c r="D21" s="153"/>
      <c r="E21" s="155"/>
      <c r="F21" s="139"/>
      <c r="G21" s="139"/>
      <c r="H21" s="139"/>
      <c r="I21" s="139"/>
      <c r="J21" s="139"/>
      <c r="K21" s="139"/>
      <c r="L21" s="155"/>
      <c r="M21" s="139"/>
      <c r="N21" s="193"/>
      <c r="O21" s="139"/>
      <c r="P21" s="139"/>
      <c r="Q21" s="155"/>
      <c r="R21" s="139"/>
      <c r="S21" s="155"/>
      <c r="T21" s="139"/>
      <c r="U21" s="139"/>
      <c r="V21" s="155"/>
      <c r="W21" s="139"/>
      <c r="X21" s="139"/>
      <c r="Y21" s="139"/>
      <c r="Z21" s="153"/>
      <c r="AA21" s="153"/>
      <c r="AB21" s="153"/>
      <c r="AC21" s="224"/>
    </row>
    <row r="22" spans="2:29" ht="19.5" customHeight="1">
      <c r="B22" s="496" t="s">
        <v>389</v>
      </c>
      <c r="C22" s="497"/>
      <c r="D22" s="195"/>
      <c r="E22" s="196" t="s">
        <v>199</v>
      </c>
      <c r="F22" s="145"/>
      <c r="G22" s="145"/>
      <c r="H22" s="145"/>
      <c r="I22" s="463">
        <v>20071</v>
      </c>
      <c r="J22" s="463"/>
      <c r="K22" s="463"/>
      <c r="L22" s="197">
        <v>30</v>
      </c>
      <c r="M22" s="198" t="s">
        <v>168</v>
      </c>
      <c r="N22" s="198"/>
      <c r="O22" s="463">
        <v>20072</v>
      </c>
      <c r="P22" s="463"/>
      <c r="Q22" s="197">
        <v>30</v>
      </c>
      <c r="R22" s="198" t="s">
        <v>168</v>
      </c>
      <c r="S22" s="199"/>
      <c r="T22" s="463">
        <v>20073</v>
      </c>
      <c r="U22" s="463"/>
      <c r="V22" s="197">
        <v>30</v>
      </c>
      <c r="W22" s="198" t="s">
        <v>168</v>
      </c>
      <c r="X22" s="198"/>
      <c r="Y22" s="198"/>
      <c r="Z22" s="499" t="s">
        <v>390</v>
      </c>
      <c r="AA22" s="499"/>
      <c r="AB22" s="200"/>
      <c r="AC22" s="201"/>
    </row>
    <row r="23" spans="2:30" ht="19.5" customHeight="1">
      <c r="B23" s="500" t="s">
        <v>391</v>
      </c>
      <c r="C23" s="501"/>
      <c r="D23" s="202"/>
      <c r="E23" s="138"/>
      <c r="F23" s="138"/>
      <c r="G23" s="138"/>
      <c r="H23" s="138"/>
      <c r="I23" s="502">
        <v>20074</v>
      </c>
      <c r="J23" s="502"/>
      <c r="K23" s="502"/>
      <c r="L23" s="148">
        <v>30</v>
      </c>
      <c r="M23" s="149" t="s">
        <v>168</v>
      </c>
      <c r="N23" s="150"/>
      <c r="O23" s="502"/>
      <c r="P23" s="502"/>
      <c r="Q23" s="148"/>
      <c r="R23" s="149"/>
      <c r="S23" s="152"/>
      <c r="T23" s="503" t="s">
        <v>190</v>
      </c>
      <c r="U23" s="503"/>
      <c r="V23" s="151" t="s">
        <v>190</v>
      </c>
      <c r="W23" s="150" t="s">
        <v>190</v>
      </c>
      <c r="X23" s="152"/>
      <c r="Y23" s="504">
        <v>120</v>
      </c>
      <c r="Z23" s="504"/>
      <c r="AA23" s="150" t="s">
        <v>168</v>
      </c>
      <c r="AB23" s="153"/>
      <c r="AC23" s="203"/>
      <c r="AD23" s="194"/>
    </row>
    <row r="24" spans="2:30" ht="19.5" customHeight="1">
      <c r="B24" s="204"/>
      <c r="C24" s="205" t="s">
        <v>171</v>
      </c>
      <c r="D24" s="210"/>
      <c r="E24" s="207" t="s">
        <v>695</v>
      </c>
      <c r="F24" s="256"/>
      <c r="G24" s="256"/>
      <c r="H24" s="256"/>
      <c r="I24" s="213" t="s">
        <v>1126</v>
      </c>
      <c r="J24" s="128"/>
      <c r="K24" s="146" t="s">
        <v>906</v>
      </c>
      <c r="L24" s="128"/>
      <c r="M24" s="180"/>
      <c r="N24" s="264"/>
      <c r="O24" s="128" t="s">
        <v>696</v>
      </c>
      <c r="P24" s="180"/>
      <c r="Q24" s="128"/>
      <c r="R24" s="246"/>
      <c r="S24" s="264"/>
      <c r="T24" s="213" t="s">
        <v>1129</v>
      </c>
      <c r="U24" s="254"/>
      <c r="V24" s="128"/>
      <c r="W24" s="146" t="s">
        <v>906</v>
      </c>
      <c r="X24" s="264"/>
      <c r="Y24" s="128"/>
      <c r="Z24" s="128"/>
      <c r="AA24" s="128" t="s">
        <v>865</v>
      </c>
      <c r="AB24" s="128"/>
      <c r="AC24" s="280"/>
      <c r="AD24" s="284"/>
    </row>
    <row r="25" spans="2:30" ht="19.5" customHeight="1">
      <c r="B25" s="204"/>
      <c r="C25" s="209" t="s">
        <v>172</v>
      </c>
      <c r="D25" s="210"/>
      <c r="E25" s="207" t="s">
        <v>704</v>
      </c>
      <c r="F25" s="256"/>
      <c r="G25" s="256"/>
      <c r="H25" s="256"/>
      <c r="I25" s="213" t="s">
        <v>1126</v>
      </c>
      <c r="J25" s="128"/>
      <c r="K25" s="146"/>
      <c r="L25" s="128"/>
      <c r="N25" s="264"/>
      <c r="O25" s="128"/>
      <c r="P25" s="257"/>
      <c r="Q25" s="128"/>
      <c r="R25" s="246"/>
      <c r="S25" s="264"/>
      <c r="T25" s="128"/>
      <c r="U25" s="254"/>
      <c r="V25" s="128"/>
      <c r="W25" s="146" t="s">
        <v>906</v>
      </c>
      <c r="X25" s="264"/>
      <c r="Y25" s="128"/>
      <c r="Z25" s="128"/>
      <c r="AA25" s="128"/>
      <c r="AB25" s="128"/>
      <c r="AC25" s="280"/>
      <c r="AD25" s="284"/>
    </row>
    <row r="26" spans="2:30" ht="19.5" customHeight="1">
      <c r="B26" s="204" t="s">
        <v>173</v>
      </c>
      <c r="C26" s="209" t="s">
        <v>174</v>
      </c>
      <c r="D26" s="210"/>
      <c r="E26" s="428" t="s">
        <v>1128</v>
      </c>
      <c r="F26" s="266"/>
      <c r="G26" s="266"/>
      <c r="H26" s="266"/>
      <c r="I26" s="269"/>
      <c r="J26" s="269"/>
      <c r="K26" s="246"/>
      <c r="L26" s="246"/>
      <c r="M26" s="267"/>
      <c r="N26" s="429"/>
      <c r="O26" s="246"/>
      <c r="P26" s="246"/>
      <c r="Q26" s="246"/>
      <c r="R26" s="246"/>
      <c r="S26" s="423"/>
      <c r="T26" s="246"/>
      <c r="U26" s="246"/>
      <c r="V26" s="246"/>
      <c r="W26" s="266" t="s">
        <v>1073</v>
      </c>
      <c r="X26" s="429"/>
      <c r="Y26" s="246"/>
      <c r="Z26" s="128"/>
      <c r="AA26" s="246" t="s">
        <v>865</v>
      </c>
      <c r="AB26" s="246"/>
      <c r="AC26" s="280"/>
      <c r="AD26" s="284"/>
    </row>
    <row r="27" spans="2:30" ht="19.5" customHeight="1">
      <c r="B27" s="204"/>
      <c r="C27" s="209" t="s">
        <v>175</v>
      </c>
      <c r="D27" s="210"/>
      <c r="E27" s="428" t="s">
        <v>1128</v>
      </c>
      <c r="F27" s="266"/>
      <c r="G27" s="266"/>
      <c r="H27" s="266"/>
      <c r="I27" s="269"/>
      <c r="J27" s="269"/>
      <c r="K27" s="246"/>
      <c r="L27" s="246"/>
      <c r="M27" s="430"/>
      <c r="N27" s="429"/>
      <c r="O27" s="246"/>
      <c r="P27" s="246"/>
      <c r="Q27" s="246"/>
      <c r="R27" s="246"/>
      <c r="S27" s="423"/>
      <c r="T27" s="246"/>
      <c r="U27" s="246"/>
      <c r="V27" s="246"/>
      <c r="W27" s="266" t="s">
        <v>1071</v>
      </c>
      <c r="X27" s="429"/>
      <c r="Y27" s="246"/>
      <c r="Z27" s="128"/>
      <c r="AA27" s="246" t="s">
        <v>1108</v>
      </c>
      <c r="AB27" s="246"/>
      <c r="AC27" s="280"/>
      <c r="AD27" s="284"/>
    </row>
    <row r="28" spans="2:31" ht="19.5" customHeight="1">
      <c r="B28" s="204"/>
      <c r="C28" s="209" t="s">
        <v>176</v>
      </c>
      <c r="D28" s="210"/>
      <c r="E28" s="207"/>
      <c r="F28" s="256"/>
      <c r="G28" s="256"/>
      <c r="H28" s="256"/>
      <c r="I28" s="213"/>
      <c r="J28" s="255"/>
      <c r="K28" s="128"/>
      <c r="L28" s="128"/>
      <c r="M28" s="180"/>
      <c r="N28" s="264"/>
      <c r="O28" s="128"/>
      <c r="P28" s="257"/>
      <c r="Q28" s="128"/>
      <c r="R28" s="246"/>
      <c r="S28" s="264"/>
      <c r="T28" s="128"/>
      <c r="U28" s="254"/>
      <c r="V28" s="128"/>
      <c r="W28" s="180"/>
      <c r="X28" s="264"/>
      <c r="Y28" s="128"/>
      <c r="Z28" s="128"/>
      <c r="AA28" s="128"/>
      <c r="AB28" s="128"/>
      <c r="AC28" s="280"/>
      <c r="AD28" s="284"/>
      <c r="AE28" s="194"/>
    </row>
    <row r="29" spans="2:31" ht="18" customHeight="1">
      <c r="B29" s="212"/>
      <c r="C29" s="205" t="s">
        <v>171</v>
      </c>
      <c r="D29" s="210"/>
      <c r="E29" s="207" t="s">
        <v>697</v>
      </c>
      <c r="F29" s="256"/>
      <c r="G29" s="256"/>
      <c r="H29" s="256"/>
      <c r="I29" s="213" t="s">
        <v>1126</v>
      </c>
      <c r="J29" s="128"/>
      <c r="K29" s="128" t="s">
        <v>1011</v>
      </c>
      <c r="L29" s="146"/>
      <c r="N29" s="264"/>
      <c r="O29" s="146" t="s">
        <v>701</v>
      </c>
      <c r="P29" s="399"/>
      <c r="Q29" s="146"/>
      <c r="R29" s="400"/>
      <c r="S29" s="264"/>
      <c r="T29" s="213" t="s">
        <v>1129</v>
      </c>
      <c r="U29" s="401"/>
      <c r="V29" s="128"/>
      <c r="W29" s="128" t="s">
        <v>1011</v>
      </c>
      <c r="X29" s="264"/>
      <c r="Y29" s="128"/>
      <c r="Z29" s="128"/>
      <c r="AA29" s="128"/>
      <c r="AB29" s="128"/>
      <c r="AC29" s="280"/>
      <c r="AD29" s="284"/>
      <c r="AE29" s="194"/>
    </row>
    <row r="30" spans="2:31" ht="16.5" customHeight="1">
      <c r="B30" s="204"/>
      <c r="C30" s="209" t="s">
        <v>172</v>
      </c>
      <c r="D30" s="210"/>
      <c r="E30" s="428" t="s">
        <v>1128</v>
      </c>
      <c r="F30" s="266"/>
      <c r="G30" s="266"/>
      <c r="H30" s="266"/>
      <c r="I30" s="269"/>
      <c r="J30" s="269"/>
      <c r="K30" s="246"/>
      <c r="L30" s="246"/>
      <c r="M30" s="267"/>
      <c r="N30" s="429"/>
      <c r="O30" s="246"/>
      <c r="P30" s="246"/>
      <c r="Q30" s="246"/>
      <c r="R30" s="246"/>
      <c r="S30" s="423"/>
      <c r="T30" s="246"/>
      <c r="U30" s="246"/>
      <c r="V30" s="246"/>
      <c r="W30" s="266" t="s">
        <v>1073</v>
      </c>
      <c r="X30" s="429"/>
      <c r="Y30" s="246"/>
      <c r="Z30" s="128"/>
      <c r="AA30" s="246" t="s">
        <v>865</v>
      </c>
      <c r="AB30" s="128"/>
      <c r="AC30" s="280"/>
      <c r="AD30" s="284"/>
      <c r="AE30" s="194"/>
    </row>
    <row r="31" spans="2:31" ht="19.5" customHeight="1">
      <c r="B31" s="204" t="s">
        <v>177</v>
      </c>
      <c r="C31" s="209" t="s">
        <v>174</v>
      </c>
      <c r="D31" s="210"/>
      <c r="E31" s="428" t="s">
        <v>1128</v>
      </c>
      <c r="F31" s="266"/>
      <c r="G31" s="266"/>
      <c r="H31" s="266"/>
      <c r="I31" s="269"/>
      <c r="J31" s="269"/>
      <c r="K31" s="246"/>
      <c r="L31" s="400"/>
      <c r="M31" s="430"/>
      <c r="N31" s="429"/>
      <c r="O31" s="246"/>
      <c r="P31" s="246"/>
      <c r="Q31" s="246"/>
      <c r="R31" s="246"/>
      <c r="S31" s="423"/>
      <c r="T31" s="246"/>
      <c r="U31" s="246"/>
      <c r="V31" s="246"/>
      <c r="W31" s="266" t="s">
        <v>1073</v>
      </c>
      <c r="X31" s="429"/>
      <c r="Y31" s="246"/>
      <c r="Z31" s="128"/>
      <c r="AA31" s="246" t="s">
        <v>865</v>
      </c>
      <c r="AB31" s="128"/>
      <c r="AC31" s="280"/>
      <c r="AD31" s="284"/>
      <c r="AE31" s="194"/>
    </row>
    <row r="32" spans="2:31" ht="19.5" customHeight="1">
      <c r="B32" s="204"/>
      <c r="C32" s="209" t="s">
        <v>175</v>
      </c>
      <c r="D32" s="210"/>
      <c r="E32" s="207" t="s">
        <v>705</v>
      </c>
      <c r="F32" s="256"/>
      <c r="G32" s="256"/>
      <c r="H32" s="256"/>
      <c r="I32" s="213" t="s">
        <v>1127</v>
      </c>
      <c r="J32" s="128"/>
      <c r="L32" s="128"/>
      <c r="M32" s="180"/>
      <c r="N32" s="248"/>
      <c r="O32" s="128"/>
      <c r="P32" s="257"/>
      <c r="Q32" s="128"/>
      <c r="R32" s="246"/>
      <c r="S32" s="264"/>
      <c r="T32" s="128"/>
      <c r="U32" s="254"/>
      <c r="V32" s="128"/>
      <c r="W32" s="128" t="s">
        <v>907</v>
      </c>
      <c r="X32" s="264"/>
      <c r="Y32" s="128"/>
      <c r="Z32" s="128"/>
      <c r="AA32" s="128" t="s">
        <v>749</v>
      </c>
      <c r="AB32" s="128"/>
      <c r="AC32" s="280"/>
      <c r="AD32" s="284"/>
      <c r="AE32" s="194"/>
    </row>
    <row r="33" spans="2:31" ht="19.5" customHeight="1">
      <c r="B33" s="204"/>
      <c r="C33" s="209" t="s">
        <v>176</v>
      </c>
      <c r="D33" s="206"/>
      <c r="E33" s="207"/>
      <c r="F33" s="256"/>
      <c r="G33" s="256"/>
      <c r="H33" s="256"/>
      <c r="I33" s="213"/>
      <c r="J33" s="255"/>
      <c r="K33" s="128"/>
      <c r="L33" s="128"/>
      <c r="M33" s="180"/>
      <c r="N33" s="264"/>
      <c r="O33" s="128"/>
      <c r="P33" s="257"/>
      <c r="Q33" s="128"/>
      <c r="R33" s="246"/>
      <c r="S33" s="264"/>
      <c r="T33" s="128"/>
      <c r="U33" s="254"/>
      <c r="V33" s="128"/>
      <c r="W33" s="180"/>
      <c r="X33" s="264"/>
      <c r="Y33" s="128"/>
      <c r="Z33" s="128"/>
      <c r="AA33" s="128"/>
      <c r="AB33" s="128"/>
      <c r="AC33" s="280"/>
      <c r="AD33" s="284"/>
      <c r="AE33" s="194"/>
    </row>
    <row r="34" spans="2:31" ht="19.5" customHeight="1">
      <c r="B34" s="212"/>
      <c r="C34" s="209" t="s">
        <v>171</v>
      </c>
      <c r="D34" s="210"/>
      <c r="E34" s="207" t="s">
        <v>694</v>
      </c>
      <c r="F34" s="256"/>
      <c r="G34" s="256"/>
      <c r="H34" s="256"/>
      <c r="I34" s="213" t="s">
        <v>1131</v>
      </c>
      <c r="J34" s="255"/>
      <c r="N34" s="180"/>
      <c r="O34" s="146" t="s">
        <v>908</v>
      </c>
      <c r="P34" s="128"/>
      <c r="R34" s="264"/>
      <c r="S34" s="128"/>
      <c r="T34" s="257"/>
      <c r="U34" s="128"/>
      <c r="V34" s="246"/>
      <c r="W34" s="264"/>
      <c r="X34" s="128"/>
      <c r="Y34" s="128"/>
      <c r="Z34" s="128"/>
      <c r="AA34" s="128"/>
      <c r="AB34" s="128"/>
      <c r="AC34" s="280"/>
      <c r="AD34" s="284"/>
      <c r="AE34" s="303"/>
    </row>
    <row r="35" spans="2:30" ht="19.5" customHeight="1">
      <c r="B35" s="204"/>
      <c r="C35" s="209" t="s">
        <v>172</v>
      </c>
      <c r="D35" s="210"/>
      <c r="E35" s="207" t="s">
        <v>694</v>
      </c>
      <c r="F35" s="256"/>
      <c r="G35" s="256"/>
      <c r="H35" s="256"/>
      <c r="I35" s="213" t="s">
        <v>1131</v>
      </c>
      <c r="J35" s="255"/>
      <c r="K35" s="180"/>
      <c r="L35" s="180"/>
      <c r="M35" s="180"/>
      <c r="O35" s="146" t="s">
        <v>908</v>
      </c>
      <c r="P35" s="128"/>
      <c r="Q35" s="180"/>
      <c r="R35" s="264"/>
      <c r="S35" s="128"/>
      <c r="T35" s="257"/>
      <c r="U35" s="128"/>
      <c r="V35" s="246"/>
      <c r="W35" s="264"/>
      <c r="X35" s="128"/>
      <c r="Y35" s="128"/>
      <c r="Z35" s="128"/>
      <c r="AA35" s="128"/>
      <c r="AB35" s="128"/>
      <c r="AC35" s="280"/>
      <c r="AD35" s="284"/>
    </row>
    <row r="36" spans="2:30" ht="19.5" customHeight="1">
      <c r="B36" s="204" t="s">
        <v>178</v>
      </c>
      <c r="C36" s="209" t="s">
        <v>174</v>
      </c>
      <c r="D36" s="210"/>
      <c r="E36" s="207" t="s">
        <v>695</v>
      </c>
      <c r="F36" s="256"/>
      <c r="G36" s="256"/>
      <c r="H36" s="256"/>
      <c r="I36" s="213" t="s">
        <v>1126</v>
      </c>
      <c r="J36" s="128"/>
      <c r="K36" s="128" t="s">
        <v>909</v>
      </c>
      <c r="L36" s="128"/>
      <c r="N36" s="264"/>
      <c r="O36" s="128" t="s">
        <v>696</v>
      </c>
      <c r="P36" s="180"/>
      <c r="Q36" s="128"/>
      <c r="R36" s="246"/>
      <c r="S36" s="264"/>
      <c r="T36" s="213" t="s">
        <v>1129</v>
      </c>
      <c r="U36" s="254"/>
      <c r="V36" s="128"/>
      <c r="W36" s="128" t="s">
        <v>909</v>
      </c>
      <c r="X36" s="264"/>
      <c r="Y36" s="128"/>
      <c r="Z36" s="128"/>
      <c r="AA36" s="128" t="s">
        <v>865</v>
      </c>
      <c r="AB36" s="128"/>
      <c r="AC36" s="280"/>
      <c r="AD36" s="284"/>
    </row>
    <row r="37" spans="2:30" ht="19.5" customHeight="1">
      <c r="B37" s="204"/>
      <c r="C37" s="209" t="s">
        <v>175</v>
      </c>
      <c r="D37" s="210"/>
      <c r="E37" s="207" t="s">
        <v>700</v>
      </c>
      <c r="F37" s="256"/>
      <c r="G37" s="256"/>
      <c r="H37" s="397"/>
      <c r="I37" s="334" t="s">
        <v>1126</v>
      </c>
      <c r="J37" s="128"/>
      <c r="K37" s="128" t="s">
        <v>909</v>
      </c>
      <c r="L37" s="146"/>
      <c r="M37" s="180"/>
      <c r="N37" s="264"/>
      <c r="O37" s="146" t="s">
        <v>701</v>
      </c>
      <c r="P37" s="399"/>
      <c r="Q37" s="146"/>
      <c r="R37" s="400"/>
      <c r="S37" s="264"/>
      <c r="T37" s="213" t="s">
        <v>1129</v>
      </c>
      <c r="U37" s="401"/>
      <c r="V37" s="128"/>
      <c r="W37" s="128" t="s">
        <v>909</v>
      </c>
      <c r="X37" s="264"/>
      <c r="Y37" s="128"/>
      <c r="Z37" s="128"/>
      <c r="AA37" s="128"/>
      <c r="AB37" s="128"/>
      <c r="AC37" s="280"/>
      <c r="AD37" s="284"/>
    </row>
    <row r="38" spans="2:30" ht="19.5" customHeight="1">
      <c r="B38" s="204"/>
      <c r="C38" s="209" t="s">
        <v>176</v>
      </c>
      <c r="D38" s="210"/>
      <c r="H38" s="180"/>
      <c r="I38" s="180"/>
      <c r="J38" s="180"/>
      <c r="K38" s="180"/>
      <c r="L38" s="180"/>
      <c r="N38" s="180"/>
      <c r="O38" s="180"/>
      <c r="P38" s="180"/>
      <c r="Q38" s="180"/>
      <c r="R38" s="180"/>
      <c r="S38" s="180"/>
      <c r="T38" s="180"/>
      <c r="U38" s="180"/>
      <c r="V38" s="128"/>
      <c r="W38" s="131"/>
      <c r="X38" s="264"/>
      <c r="Y38" s="128"/>
      <c r="Z38" s="128"/>
      <c r="AA38" s="128"/>
      <c r="AB38" s="128"/>
      <c r="AC38" s="280"/>
      <c r="AD38" s="284"/>
    </row>
    <row r="39" spans="2:30" ht="19.5" customHeight="1">
      <c r="B39" s="212"/>
      <c r="C39" s="209" t="s">
        <v>171</v>
      </c>
      <c r="D39" s="210"/>
      <c r="E39" s="207"/>
      <c r="F39" s="256"/>
      <c r="G39" s="256"/>
      <c r="H39" s="256"/>
      <c r="I39" s="213"/>
      <c r="J39" s="255"/>
      <c r="K39" s="128"/>
      <c r="L39" s="128"/>
      <c r="M39" s="180"/>
      <c r="N39" s="264"/>
      <c r="O39" s="128"/>
      <c r="P39" s="257"/>
      <c r="Q39" s="128"/>
      <c r="R39" s="246"/>
      <c r="S39" s="264"/>
      <c r="T39" s="128"/>
      <c r="U39" s="254"/>
      <c r="V39" s="128"/>
      <c r="W39" s="180"/>
      <c r="X39" s="264"/>
      <c r="Y39" s="128"/>
      <c r="Z39" s="128"/>
      <c r="AA39" s="128"/>
      <c r="AB39" s="128"/>
      <c r="AC39" s="280"/>
      <c r="AD39" s="284"/>
    </row>
    <row r="40" spans="2:30" ht="19.5" customHeight="1">
      <c r="B40" s="204"/>
      <c r="C40" s="209" t="s">
        <v>172</v>
      </c>
      <c r="D40" s="210"/>
      <c r="E40" s="207" t="s">
        <v>697</v>
      </c>
      <c r="F40" s="256"/>
      <c r="G40" s="256"/>
      <c r="H40" s="256"/>
      <c r="I40" s="213" t="s">
        <v>1126</v>
      </c>
      <c r="J40" s="128"/>
      <c r="K40" s="128"/>
      <c r="L40" s="128"/>
      <c r="N40" s="264"/>
      <c r="O40" s="128"/>
      <c r="P40" s="257"/>
      <c r="Q40" s="128"/>
      <c r="R40" s="246"/>
      <c r="S40" s="264"/>
      <c r="T40" s="128"/>
      <c r="U40" s="254"/>
      <c r="V40" s="128"/>
      <c r="W40" s="146" t="s">
        <v>910</v>
      </c>
      <c r="X40" s="264"/>
      <c r="Y40" s="128"/>
      <c r="Z40" s="128"/>
      <c r="AA40" s="128"/>
      <c r="AB40" s="128"/>
      <c r="AC40" s="280"/>
      <c r="AD40" s="284"/>
    </row>
    <row r="41" spans="2:30" ht="19.5" customHeight="1">
      <c r="B41" s="204" t="s">
        <v>179</v>
      </c>
      <c r="C41" s="209" t="s">
        <v>174</v>
      </c>
      <c r="D41" s="210"/>
      <c r="E41" s="207" t="s">
        <v>702</v>
      </c>
      <c r="F41" s="256"/>
      <c r="G41" s="256"/>
      <c r="H41" s="256"/>
      <c r="I41" s="213" t="s">
        <v>1126</v>
      </c>
      <c r="J41" s="255"/>
      <c r="K41" s="146" t="s">
        <v>911</v>
      </c>
      <c r="L41" s="128"/>
      <c r="M41" s="180"/>
      <c r="N41" s="264"/>
      <c r="O41" s="128" t="s">
        <v>703</v>
      </c>
      <c r="P41" s="257"/>
      <c r="Q41" s="128"/>
      <c r="R41" s="246"/>
      <c r="S41" s="264"/>
      <c r="T41" s="213" t="s">
        <v>1129</v>
      </c>
      <c r="U41" s="254"/>
      <c r="V41" s="128"/>
      <c r="W41" s="128" t="s">
        <v>912</v>
      </c>
      <c r="X41" s="264"/>
      <c r="Y41" s="128"/>
      <c r="Z41" s="128"/>
      <c r="AA41" s="128"/>
      <c r="AB41" s="128"/>
      <c r="AC41" s="280"/>
      <c r="AD41" s="284"/>
    </row>
    <row r="42" spans="2:30" ht="19.5" customHeight="1">
      <c r="B42" s="204"/>
      <c r="C42" s="209" t="s">
        <v>175</v>
      </c>
      <c r="D42" s="210"/>
      <c r="E42" s="207"/>
      <c r="F42" s="256"/>
      <c r="G42" s="256"/>
      <c r="H42" s="256"/>
      <c r="I42" s="213"/>
      <c r="J42" s="255"/>
      <c r="K42" s="128"/>
      <c r="L42" s="128"/>
      <c r="M42" s="128"/>
      <c r="N42" s="264"/>
      <c r="O42" s="128"/>
      <c r="P42" s="257"/>
      <c r="Q42" s="128"/>
      <c r="R42" s="246"/>
      <c r="S42" s="264"/>
      <c r="T42" s="128"/>
      <c r="U42" s="254"/>
      <c r="V42" s="128"/>
      <c r="W42" s="128"/>
      <c r="X42" s="180"/>
      <c r="Y42" s="264"/>
      <c r="Z42" s="128"/>
      <c r="AA42" s="128"/>
      <c r="AB42" s="128"/>
      <c r="AC42" s="280"/>
      <c r="AD42" s="284"/>
    </row>
    <row r="43" spans="2:30" ht="19.5" customHeight="1">
      <c r="B43" s="214"/>
      <c r="C43" s="209" t="s">
        <v>176</v>
      </c>
      <c r="D43" s="210"/>
      <c r="E43" s="207"/>
      <c r="F43" s="256"/>
      <c r="G43" s="256"/>
      <c r="H43" s="256"/>
      <c r="I43" s="213"/>
      <c r="J43" s="255"/>
      <c r="K43" s="128"/>
      <c r="L43" s="128"/>
      <c r="M43" s="128"/>
      <c r="N43" s="264"/>
      <c r="O43" s="128"/>
      <c r="P43" s="257"/>
      <c r="Q43" s="128"/>
      <c r="R43" s="246"/>
      <c r="S43" s="264"/>
      <c r="T43" s="128"/>
      <c r="U43" s="254"/>
      <c r="V43" s="128"/>
      <c r="W43" s="128"/>
      <c r="X43" s="180"/>
      <c r="Y43" s="264"/>
      <c r="Z43" s="128"/>
      <c r="AA43" s="128"/>
      <c r="AB43" s="128"/>
      <c r="AC43" s="280"/>
      <c r="AD43" s="284"/>
    </row>
    <row r="44" spans="2:30" ht="19.5" customHeight="1">
      <c r="B44" s="212"/>
      <c r="C44" s="209" t="s">
        <v>416</v>
      </c>
      <c r="D44" s="210"/>
      <c r="M44" s="128"/>
      <c r="N44" s="264"/>
      <c r="O44" s="128"/>
      <c r="P44" s="257"/>
      <c r="Q44" s="128"/>
      <c r="R44" s="246"/>
      <c r="S44" s="264"/>
      <c r="T44" s="128"/>
      <c r="U44" s="254"/>
      <c r="V44" s="128"/>
      <c r="W44" s="128"/>
      <c r="Y44" s="180"/>
      <c r="AA44" s="128"/>
      <c r="AB44" s="128"/>
      <c r="AC44" s="280"/>
      <c r="AD44" s="284"/>
    </row>
    <row r="45" spans="2:30" ht="19.5" customHeight="1">
      <c r="B45" s="204"/>
      <c r="C45" s="209" t="s">
        <v>172</v>
      </c>
      <c r="D45" s="210"/>
      <c r="E45" s="207" t="s">
        <v>700</v>
      </c>
      <c r="F45" s="256"/>
      <c r="G45" s="256"/>
      <c r="H45" s="256"/>
      <c r="I45" s="213" t="s">
        <v>1126</v>
      </c>
      <c r="J45" s="128"/>
      <c r="K45" s="128"/>
      <c r="L45" s="128"/>
      <c r="M45" s="128"/>
      <c r="N45" s="264"/>
      <c r="O45" s="128"/>
      <c r="P45" s="257"/>
      <c r="Q45" s="128"/>
      <c r="R45" s="246"/>
      <c r="S45" s="264"/>
      <c r="T45" s="128"/>
      <c r="U45" s="254"/>
      <c r="V45" s="128"/>
      <c r="W45" s="128" t="s">
        <v>913</v>
      </c>
      <c r="X45" s="264"/>
      <c r="Y45" s="128"/>
      <c r="Z45" s="128"/>
      <c r="AA45" s="128"/>
      <c r="AB45" s="128"/>
      <c r="AC45" s="280"/>
      <c r="AD45" s="284"/>
    </row>
    <row r="46" spans="2:30" ht="19.5" customHeight="1">
      <c r="B46" s="204" t="s">
        <v>180</v>
      </c>
      <c r="C46" s="209" t="s">
        <v>174</v>
      </c>
      <c r="D46" s="210"/>
      <c r="E46" s="207" t="s">
        <v>705</v>
      </c>
      <c r="F46" s="256"/>
      <c r="G46" s="256"/>
      <c r="H46" s="256"/>
      <c r="I46" s="213" t="s">
        <v>1127</v>
      </c>
      <c r="J46" s="128"/>
      <c r="K46" s="128"/>
      <c r="L46" s="128"/>
      <c r="M46" s="128"/>
      <c r="N46" s="264"/>
      <c r="O46" s="128"/>
      <c r="P46" s="257"/>
      <c r="Q46" s="128"/>
      <c r="R46" s="246"/>
      <c r="S46" s="264"/>
      <c r="T46" s="128"/>
      <c r="U46" s="254"/>
      <c r="V46" s="254"/>
      <c r="W46" s="128" t="s">
        <v>1013</v>
      </c>
      <c r="X46" s="264"/>
      <c r="Y46" s="128"/>
      <c r="Z46" s="128"/>
      <c r="AA46" s="128" t="s">
        <v>749</v>
      </c>
      <c r="AB46" s="128"/>
      <c r="AC46" s="280"/>
      <c r="AD46" s="284"/>
    </row>
    <row r="47" spans="2:30" ht="19.5" customHeight="1">
      <c r="B47" s="204"/>
      <c r="C47" s="209" t="s">
        <v>175</v>
      </c>
      <c r="D47" s="210"/>
      <c r="E47" s="207"/>
      <c r="F47" s="256"/>
      <c r="G47" s="256"/>
      <c r="H47" s="256"/>
      <c r="I47" s="213"/>
      <c r="J47" s="255"/>
      <c r="K47" s="128"/>
      <c r="L47" s="128"/>
      <c r="M47" s="128"/>
      <c r="N47" s="264"/>
      <c r="O47" s="128"/>
      <c r="P47" s="257"/>
      <c r="Q47" s="128"/>
      <c r="R47" s="246"/>
      <c r="S47" s="264"/>
      <c r="T47" s="128"/>
      <c r="U47" s="254"/>
      <c r="V47" s="254"/>
      <c r="W47" s="128"/>
      <c r="X47" s="128"/>
      <c r="Y47" s="264"/>
      <c r="Z47" s="128"/>
      <c r="AA47" s="128"/>
      <c r="AB47" s="128"/>
      <c r="AC47" s="280"/>
      <c r="AD47" s="284"/>
    </row>
    <row r="48" spans="2:30" ht="20.25" customHeight="1">
      <c r="B48" s="214"/>
      <c r="C48" s="209" t="s">
        <v>176</v>
      </c>
      <c r="D48" s="210"/>
      <c r="E48" s="207"/>
      <c r="F48" s="256"/>
      <c r="G48" s="256"/>
      <c r="H48" s="256"/>
      <c r="I48" s="213"/>
      <c r="J48" s="255"/>
      <c r="K48" s="128"/>
      <c r="L48" s="128"/>
      <c r="M48" s="128"/>
      <c r="N48" s="264"/>
      <c r="O48" s="128"/>
      <c r="P48" s="257"/>
      <c r="Q48" s="128"/>
      <c r="R48" s="246"/>
      <c r="S48" s="264"/>
      <c r="T48" s="128"/>
      <c r="U48" s="254"/>
      <c r="V48" s="254"/>
      <c r="W48" s="128"/>
      <c r="X48" s="128"/>
      <c r="Y48" s="264"/>
      <c r="Z48" s="128"/>
      <c r="AA48" s="128"/>
      <c r="AB48" s="128"/>
      <c r="AC48" s="280"/>
      <c r="AD48" s="284"/>
    </row>
    <row r="49" spans="2:30" ht="19.5" customHeight="1">
      <c r="B49" s="239" t="s">
        <v>181</v>
      </c>
      <c r="C49" s="227" t="s">
        <v>0</v>
      </c>
      <c r="D49" s="210"/>
      <c r="E49" s="207"/>
      <c r="F49" s="256"/>
      <c r="G49" s="256"/>
      <c r="H49" s="256"/>
      <c r="I49" s="213"/>
      <c r="J49" s="255"/>
      <c r="K49" s="128"/>
      <c r="L49" s="128"/>
      <c r="M49" s="128"/>
      <c r="N49" s="264"/>
      <c r="O49" s="128"/>
      <c r="P49" s="257"/>
      <c r="Q49" s="128"/>
      <c r="R49" s="246"/>
      <c r="S49" s="264"/>
      <c r="T49" s="128"/>
      <c r="U49" s="254"/>
      <c r="V49" s="254"/>
      <c r="W49" s="128"/>
      <c r="X49" s="128"/>
      <c r="Y49" s="264"/>
      <c r="Z49" s="128"/>
      <c r="AA49" s="128"/>
      <c r="AB49" s="128"/>
      <c r="AC49" s="280"/>
      <c r="AD49" s="284"/>
    </row>
    <row r="50" spans="2:30" ht="21" customHeight="1">
      <c r="B50" s="239" t="s">
        <v>182</v>
      </c>
      <c r="C50" s="227" t="s">
        <v>0</v>
      </c>
      <c r="D50" s="206"/>
      <c r="E50" s="266"/>
      <c r="F50" s="266"/>
      <c r="G50" s="266"/>
      <c r="H50" s="266"/>
      <c r="I50" s="269"/>
      <c r="J50" s="207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208"/>
      <c r="AD50" s="194"/>
    </row>
    <row r="51" spans="3:30" ht="17.25" customHeight="1">
      <c r="C51" s="127"/>
      <c r="O51" s="455" t="s">
        <v>400</v>
      </c>
      <c r="P51" s="456"/>
      <c r="Q51" s="132"/>
      <c r="R51" s="121"/>
      <c r="S51" s="123"/>
      <c r="AD51" s="194"/>
    </row>
    <row r="52" spans="1:30" ht="20.25" customHeight="1">
      <c r="A52" s="236"/>
      <c r="B52" s="142" t="s">
        <v>414</v>
      </c>
      <c r="C52" s="144"/>
      <c r="P52" s="121"/>
      <c r="Q52" s="132"/>
      <c r="R52" s="131"/>
      <c r="S52" s="131"/>
      <c r="X52" s="142" t="s">
        <v>392</v>
      </c>
      <c r="AA52" s="498">
        <v>87792352</v>
      </c>
      <c r="AB52" s="498"/>
      <c r="AD52" s="194"/>
    </row>
    <row r="53" spans="2:30" ht="22.5" customHeight="1">
      <c r="B53" s="142"/>
      <c r="AD53" s="194"/>
    </row>
    <row r="54" ht="22.5" customHeight="1">
      <c r="AD54" s="194"/>
    </row>
    <row r="55" ht="22.5" customHeight="1">
      <c r="AD55" s="194"/>
    </row>
    <row r="56" ht="22.5" customHeight="1">
      <c r="AD56" s="194"/>
    </row>
  </sheetData>
  <sheetProtection/>
  <mergeCells count="30">
    <mergeCell ref="Q20:U20"/>
    <mergeCell ref="Q15:T15"/>
    <mergeCell ref="E18:H18"/>
    <mergeCell ref="E19:H19"/>
    <mergeCell ref="Q18:T18"/>
    <mergeCell ref="Q19:T19"/>
    <mergeCell ref="B12:C12"/>
    <mergeCell ref="Q17:T17"/>
    <mergeCell ref="D10:M10"/>
    <mergeCell ref="N10:O10"/>
    <mergeCell ref="Q10:R10"/>
    <mergeCell ref="B13:C13"/>
    <mergeCell ref="E14:H14"/>
    <mergeCell ref="Q14:T14"/>
    <mergeCell ref="O51:P51"/>
    <mergeCell ref="AA52:AB52"/>
    <mergeCell ref="Z22:AA22"/>
    <mergeCell ref="B23:C23"/>
    <mergeCell ref="I23:K23"/>
    <mergeCell ref="O23:P23"/>
    <mergeCell ref="O22:P22"/>
    <mergeCell ref="T22:U22"/>
    <mergeCell ref="T23:U23"/>
    <mergeCell ref="Y23:Z23"/>
    <mergeCell ref="B22:C22"/>
    <mergeCell ref="I22:K22"/>
    <mergeCell ref="B14:C20"/>
    <mergeCell ref="E16:H16"/>
    <mergeCell ref="E17:H17"/>
    <mergeCell ref="E20:H20"/>
  </mergeCells>
  <printOptions/>
  <pageMargins left="0.75" right="0.75" top="1" bottom="1" header="0.5" footer="0.5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5"/>
  <sheetViews>
    <sheetView zoomScaleSheetLayoutView="100" zoomScalePageLayoutView="0" workbookViewId="0" topLeftCell="A30">
      <selection activeCell="R55" sqref="R55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5" width="3.75390625" style="129" customWidth="1"/>
    <col min="6" max="6" width="5.25390625" style="129" customWidth="1"/>
    <col min="7" max="7" width="3.75390625" style="129" customWidth="1"/>
    <col min="8" max="8" width="3.25390625" style="129" customWidth="1"/>
    <col min="9" max="13" width="3.75390625" style="129" customWidth="1"/>
    <col min="14" max="14" width="7.375" style="129" customWidth="1"/>
    <col min="15" max="21" width="3.75390625" style="129" customWidth="1"/>
    <col min="22" max="23" width="2.625" style="129" customWidth="1"/>
    <col min="24" max="24" width="3.75390625" style="144" customWidth="1"/>
    <col min="25" max="28" width="3.75390625" style="129" customWidth="1"/>
    <col min="29" max="29" width="4.375" style="161" customWidth="1"/>
    <col min="30" max="31" width="5.625" style="161" customWidth="1"/>
    <col min="32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29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258"/>
      <c r="W13" s="180"/>
      <c r="X13" s="258"/>
      <c r="Y13" s="179" t="s">
        <v>198</v>
      </c>
      <c r="Z13" s="258"/>
      <c r="AA13" s="177"/>
      <c r="AB13" s="177"/>
      <c r="AC13" s="201"/>
    </row>
    <row r="14" spans="2:29" ht="19.5" customHeight="1">
      <c r="B14" s="464" t="s">
        <v>189</v>
      </c>
      <c r="C14" s="465"/>
      <c r="D14" s="183"/>
      <c r="E14" s="509" t="s">
        <v>759</v>
      </c>
      <c r="F14" s="509"/>
      <c r="G14" s="509"/>
      <c r="H14" s="509"/>
      <c r="I14" s="354"/>
      <c r="J14" s="354" t="s">
        <v>656</v>
      </c>
      <c r="K14" s="354"/>
      <c r="L14" s="356"/>
      <c r="M14" s="357"/>
      <c r="N14" s="357"/>
      <c r="O14" s="357"/>
      <c r="P14" s="403"/>
      <c r="Q14" s="510" t="s">
        <v>710</v>
      </c>
      <c r="R14" s="510"/>
      <c r="S14" s="510"/>
      <c r="T14" s="510"/>
      <c r="U14" s="357"/>
      <c r="V14" s="357" t="s">
        <v>760</v>
      </c>
      <c r="W14" s="270"/>
      <c r="X14" s="313"/>
      <c r="Y14" s="120"/>
      <c r="Z14" s="120"/>
      <c r="AA14" s="120"/>
      <c r="AB14" s="184"/>
      <c r="AC14" s="185"/>
    </row>
    <row r="15" spans="2:29" ht="19.5" customHeight="1">
      <c r="B15" s="458"/>
      <c r="C15" s="459"/>
      <c r="D15" s="186"/>
      <c r="E15" s="514" t="s">
        <v>715</v>
      </c>
      <c r="F15" s="514"/>
      <c r="G15" s="514"/>
      <c r="H15" s="514"/>
      <c r="I15" s="355"/>
      <c r="J15" s="355" t="s">
        <v>663</v>
      </c>
      <c r="K15" s="355"/>
      <c r="L15" s="360"/>
      <c r="M15" s="358"/>
      <c r="N15" s="358"/>
      <c r="O15" s="358"/>
      <c r="P15" s="361"/>
      <c r="Q15" s="512" t="s">
        <v>724</v>
      </c>
      <c r="R15" s="512"/>
      <c r="S15" s="512"/>
      <c r="T15" s="512"/>
      <c r="U15" s="358"/>
      <c r="V15" s="358" t="s">
        <v>648</v>
      </c>
      <c r="W15" s="270"/>
      <c r="X15" s="305"/>
      <c r="Y15" s="121"/>
      <c r="Z15" s="121"/>
      <c r="AA15" s="121"/>
      <c r="AB15" s="187"/>
      <c r="AC15" s="188"/>
    </row>
    <row r="16" spans="2:29" ht="19.5" customHeight="1">
      <c r="B16" s="458"/>
      <c r="C16" s="459"/>
      <c r="D16" s="186"/>
      <c r="E16" s="512" t="s">
        <v>716</v>
      </c>
      <c r="F16" s="512"/>
      <c r="G16" s="512"/>
      <c r="H16" s="512"/>
      <c r="I16" s="355"/>
      <c r="J16" s="355" t="s">
        <v>653</v>
      </c>
      <c r="K16" s="355"/>
      <c r="L16" s="360"/>
      <c r="M16" s="358"/>
      <c r="N16" s="358"/>
      <c r="O16" s="358"/>
      <c r="P16" s="361"/>
      <c r="Q16" s="457" t="s">
        <v>761</v>
      </c>
      <c r="R16" s="457"/>
      <c r="S16" s="457"/>
      <c r="T16" s="457"/>
      <c r="U16" s="358"/>
      <c r="V16" s="433" t="s">
        <v>1077</v>
      </c>
      <c r="W16" s="249"/>
      <c r="X16" s="305"/>
      <c r="Y16" s="121"/>
      <c r="Z16" s="121"/>
      <c r="AA16" s="121"/>
      <c r="AB16" s="187"/>
      <c r="AC16" s="188"/>
    </row>
    <row r="17" spans="2:29" ht="19.5" customHeight="1">
      <c r="B17" s="458"/>
      <c r="C17" s="459"/>
      <c r="D17" s="186"/>
      <c r="E17" s="514" t="s">
        <v>719</v>
      </c>
      <c r="F17" s="514"/>
      <c r="G17" s="514"/>
      <c r="H17" s="514"/>
      <c r="I17" s="355"/>
      <c r="J17" s="355" t="s">
        <v>646</v>
      </c>
      <c r="K17" s="355"/>
      <c r="L17" s="360"/>
      <c r="M17" s="358"/>
      <c r="N17" s="358"/>
      <c r="O17" s="358"/>
      <c r="P17" s="361"/>
      <c r="Q17" s="457" t="s">
        <v>726</v>
      </c>
      <c r="R17" s="457"/>
      <c r="S17" s="457"/>
      <c r="T17" s="457"/>
      <c r="U17" s="358"/>
      <c r="V17" s="358" t="s">
        <v>731</v>
      </c>
      <c r="W17" s="270"/>
      <c r="X17" s="305"/>
      <c r="Y17" s="121"/>
      <c r="Z17" s="121"/>
      <c r="AA17" s="121"/>
      <c r="AB17" s="187"/>
      <c r="AC17" s="188"/>
    </row>
    <row r="18" spans="2:29" ht="19.5" customHeight="1">
      <c r="B18" s="458"/>
      <c r="C18" s="459"/>
      <c r="D18" s="186"/>
      <c r="E18" s="514" t="s">
        <v>707</v>
      </c>
      <c r="F18" s="514"/>
      <c r="G18" s="514"/>
      <c r="H18" s="514"/>
      <c r="I18" s="355"/>
      <c r="J18" s="355" t="s">
        <v>662</v>
      </c>
      <c r="K18" s="355"/>
      <c r="L18" s="360"/>
      <c r="M18" s="358"/>
      <c r="N18" s="358"/>
      <c r="O18" s="358"/>
      <c r="P18" s="361"/>
      <c r="Q18" s="457" t="s">
        <v>762</v>
      </c>
      <c r="R18" s="457"/>
      <c r="S18" s="457"/>
      <c r="T18" s="457"/>
      <c r="U18" s="358"/>
      <c r="V18" s="433" t="s">
        <v>1078</v>
      </c>
      <c r="W18" s="270"/>
      <c r="X18" s="305"/>
      <c r="Y18" s="121"/>
      <c r="Z18" s="121"/>
      <c r="AA18" s="121"/>
      <c r="AB18" s="187"/>
      <c r="AC18" s="188"/>
    </row>
    <row r="19" spans="2:29" ht="19.5" customHeight="1">
      <c r="B19" s="458"/>
      <c r="C19" s="459"/>
      <c r="D19" s="186"/>
      <c r="E19" s="514" t="s">
        <v>763</v>
      </c>
      <c r="F19" s="514"/>
      <c r="G19" s="514"/>
      <c r="H19" s="514"/>
      <c r="I19" s="355"/>
      <c r="J19" s="515" t="s">
        <v>1076</v>
      </c>
      <c r="K19" s="515"/>
      <c r="L19" s="515"/>
      <c r="M19" s="515"/>
      <c r="N19" s="358"/>
      <c r="O19" s="358"/>
      <c r="P19" s="361"/>
      <c r="Q19" s="457" t="s">
        <v>764</v>
      </c>
      <c r="R19" s="457"/>
      <c r="S19" s="457"/>
      <c r="T19" s="457"/>
      <c r="U19" s="358"/>
      <c r="V19" s="358" t="s">
        <v>526</v>
      </c>
      <c r="W19" s="270"/>
      <c r="X19" s="305"/>
      <c r="Y19" s="121"/>
      <c r="Z19" s="121"/>
      <c r="AA19" s="121"/>
      <c r="AB19" s="187"/>
      <c r="AC19" s="188"/>
    </row>
    <row r="20" spans="2:29" ht="19.5" customHeight="1">
      <c r="B20" s="458"/>
      <c r="C20" s="459"/>
      <c r="D20" s="186"/>
      <c r="E20" s="514" t="s">
        <v>720</v>
      </c>
      <c r="F20" s="514"/>
      <c r="G20" s="514"/>
      <c r="H20" s="514"/>
      <c r="I20" s="355"/>
      <c r="J20" s="355" t="s">
        <v>872</v>
      </c>
      <c r="K20" s="355"/>
      <c r="L20" s="360"/>
      <c r="M20" s="358"/>
      <c r="N20" s="358"/>
      <c r="O20" s="358"/>
      <c r="P20" s="361"/>
      <c r="Q20" s="457" t="s">
        <v>722</v>
      </c>
      <c r="R20" s="457"/>
      <c r="S20" s="457"/>
      <c r="T20" s="457"/>
      <c r="U20" s="358"/>
      <c r="V20" s="358" t="s">
        <v>655</v>
      </c>
      <c r="W20" s="270"/>
      <c r="X20" s="305"/>
      <c r="Y20" s="121"/>
      <c r="Z20" s="121"/>
      <c r="AA20" s="121"/>
      <c r="AB20" s="187"/>
      <c r="AC20" s="188"/>
    </row>
    <row r="21" spans="2:29" ht="19.5" customHeight="1">
      <c r="B21" s="460"/>
      <c r="C21" s="516"/>
      <c r="D21" s="189"/>
      <c r="E21" s="289"/>
      <c r="F21" s="289"/>
      <c r="G21" s="289"/>
      <c r="H21" s="289"/>
      <c r="I21" s="363"/>
      <c r="J21" s="363"/>
      <c r="K21" s="363"/>
      <c r="L21" s="364"/>
      <c r="M21" s="365"/>
      <c r="N21" s="365"/>
      <c r="O21" s="365"/>
      <c r="P21" s="367"/>
      <c r="Q21" s="511"/>
      <c r="R21" s="511"/>
      <c r="S21" s="511"/>
      <c r="T21" s="511"/>
      <c r="U21" s="365"/>
      <c r="V21" s="365"/>
      <c r="W21" s="274"/>
      <c r="X21" s="314"/>
      <c r="Y21" s="122"/>
      <c r="Z21" s="122"/>
      <c r="AA21" s="122"/>
      <c r="AB21" s="190"/>
      <c r="AC21" s="191"/>
    </row>
    <row r="22" spans="1:29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</row>
    <row r="23" spans="2:29" ht="19.5" customHeight="1">
      <c r="B23" s="496" t="s">
        <v>389</v>
      </c>
      <c r="C23" s="497"/>
      <c r="D23" s="195"/>
      <c r="E23" s="196" t="s">
        <v>301</v>
      </c>
      <c r="F23" s="145"/>
      <c r="G23" s="145"/>
      <c r="H23" s="145"/>
      <c r="I23" s="463">
        <v>20071</v>
      </c>
      <c r="J23" s="463"/>
      <c r="K23" s="463"/>
      <c r="L23" s="197">
        <v>34</v>
      </c>
      <c r="M23" s="198" t="s">
        <v>168</v>
      </c>
      <c r="N23" s="198"/>
      <c r="O23" s="463">
        <v>20072</v>
      </c>
      <c r="P23" s="463"/>
      <c r="Q23" s="197">
        <v>34</v>
      </c>
      <c r="R23" s="198" t="s">
        <v>168</v>
      </c>
      <c r="S23" s="199"/>
      <c r="T23" s="463">
        <v>20073</v>
      </c>
      <c r="U23" s="463"/>
      <c r="V23" s="197">
        <v>35</v>
      </c>
      <c r="W23" s="198" t="s">
        <v>168</v>
      </c>
      <c r="X23" s="198"/>
      <c r="Y23" s="198"/>
      <c r="Z23" s="499" t="s">
        <v>390</v>
      </c>
      <c r="AA23" s="499"/>
      <c r="AB23" s="200"/>
      <c r="AC23" s="201"/>
    </row>
    <row r="24" spans="2:29" ht="19.5" customHeight="1">
      <c r="B24" s="500" t="s">
        <v>391</v>
      </c>
      <c r="C24" s="501"/>
      <c r="D24" s="202"/>
      <c r="E24" s="238"/>
      <c r="F24" s="138"/>
      <c r="G24" s="138"/>
      <c r="H24" s="138"/>
      <c r="I24" s="502"/>
      <c r="J24" s="502"/>
      <c r="K24" s="502"/>
      <c r="L24" s="148"/>
      <c r="M24" s="149"/>
      <c r="N24" s="150"/>
      <c r="O24" s="502"/>
      <c r="P24" s="502"/>
      <c r="Q24" s="148"/>
      <c r="R24" s="149"/>
      <c r="S24" s="152"/>
      <c r="T24" s="503"/>
      <c r="U24" s="503"/>
      <c r="V24" s="148"/>
      <c r="W24" s="149"/>
      <c r="X24" s="152"/>
      <c r="Y24" s="504">
        <v>103</v>
      </c>
      <c r="Z24" s="504"/>
      <c r="AA24" s="150" t="s">
        <v>168</v>
      </c>
      <c r="AB24" s="153"/>
      <c r="AC24" s="203"/>
    </row>
    <row r="25" spans="2:30" ht="19.5" customHeight="1">
      <c r="B25" s="204"/>
      <c r="C25" s="205" t="s">
        <v>171</v>
      </c>
      <c r="D25" s="21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207"/>
      <c r="Y25" s="180"/>
      <c r="Z25" s="180"/>
      <c r="AA25" s="180"/>
      <c r="AB25" s="180"/>
      <c r="AC25" s="280"/>
      <c r="AD25" s="284"/>
    </row>
    <row r="26" spans="2:30" ht="18.75" customHeight="1">
      <c r="B26" s="204"/>
      <c r="C26" s="209" t="s">
        <v>172</v>
      </c>
      <c r="D26" s="210"/>
      <c r="E26" s="412" t="s">
        <v>721</v>
      </c>
      <c r="F26" s="417"/>
      <c r="G26" s="413" t="s">
        <v>1126</v>
      </c>
      <c r="H26" s="395"/>
      <c r="I26" s="395" t="s">
        <v>734</v>
      </c>
      <c r="J26" s="418"/>
      <c r="L26" s="395" t="s">
        <v>909</v>
      </c>
      <c r="M26" s="221"/>
      <c r="O26" s="395" t="s">
        <v>711</v>
      </c>
      <c r="P26" s="419"/>
      <c r="Q26" s="395"/>
      <c r="R26" s="420"/>
      <c r="S26" s="413" t="s">
        <v>1129</v>
      </c>
      <c r="T26" s="395"/>
      <c r="U26" s="420"/>
      <c r="V26" s="420"/>
      <c r="W26" s="395"/>
      <c r="X26" s="395" t="s">
        <v>909</v>
      </c>
      <c r="Y26" s="418"/>
      <c r="Z26" s="395"/>
      <c r="AA26" s="395"/>
      <c r="AB26" s="395"/>
      <c r="AC26" s="280"/>
      <c r="AD26" s="284"/>
    </row>
    <row r="27" spans="2:30" ht="21" customHeight="1">
      <c r="B27" s="204" t="s">
        <v>173</v>
      </c>
      <c r="C27" s="209" t="s">
        <v>174</v>
      </c>
      <c r="D27" s="210"/>
      <c r="E27" s="207" t="s">
        <v>717</v>
      </c>
      <c r="F27" s="207"/>
      <c r="G27" s="207"/>
      <c r="H27" s="180"/>
      <c r="I27" s="213" t="s">
        <v>1126</v>
      </c>
      <c r="J27" s="290"/>
      <c r="K27" s="290"/>
      <c r="L27" s="264"/>
      <c r="M27" s="180"/>
      <c r="N27" s="180"/>
      <c r="O27" s="128"/>
      <c r="P27" s="128"/>
      <c r="Q27" s="128"/>
      <c r="R27" s="128"/>
      <c r="S27" s="432"/>
      <c r="T27" s="290"/>
      <c r="U27" s="290"/>
      <c r="V27" s="290"/>
      <c r="W27" s="290"/>
      <c r="X27" s="425" t="s">
        <v>587</v>
      </c>
      <c r="Y27" s="264"/>
      <c r="Z27" s="128"/>
      <c r="AA27" s="128" t="s">
        <v>734</v>
      </c>
      <c r="AB27" s="128"/>
      <c r="AC27" s="280"/>
      <c r="AD27" s="284"/>
    </row>
    <row r="28" spans="2:30" ht="21" customHeight="1">
      <c r="B28" s="204"/>
      <c r="C28" s="209" t="s">
        <v>32</v>
      </c>
      <c r="D28" s="210"/>
      <c r="E28" s="246" t="s">
        <v>1133</v>
      </c>
      <c r="F28" s="423"/>
      <c r="G28" s="246"/>
      <c r="H28" s="246"/>
      <c r="I28" s="246"/>
      <c r="J28" s="290"/>
      <c r="K28" s="290"/>
      <c r="L28" s="264"/>
      <c r="M28" s="180"/>
      <c r="N28" s="258"/>
      <c r="O28" s="128"/>
      <c r="P28" s="128"/>
      <c r="Q28" s="128"/>
      <c r="R28" s="128"/>
      <c r="S28" s="432"/>
      <c r="T28" s="290"/>
      <c r="U28" s="290"/>
      <c r="V28" s="290"/>
      <c r="W28" s="290"/>
      <c r="X28" s="425"/>
      <c r="Y28" s="264"/>
      <c r="Z28" s="128"/>
      <c r="AA28" s="128"/>
      <c r="AB28" s="128"/>
      <c r="AC28" s="280"/>
      <c r="AD28" s="284"/>
    </row>
    <row r="29" spans="2:30" ht="19.5" customHeight="1">
      <c r="B29" s="204"/>
      <c r="C29" s="209" t="s">
        <v>175</v>
      </c>
      <c r="D29" s="210"/>
      <c r="E29" s="246" t="s">
        <v>1133</v>
      </c>
      <c r="F29" s="423"/>
      <c r="G29" s="246"/>
      <c r="H29" s="246"/>
      <c r="I29" s="246"/>
      <c r="J29" s="255"/>
      <c r="K29" s="128"/>
      <c r="L29" s="128"/>
      <c r="M29" s="128"/>
      <c r="N29" s="264"/>
      <c r="O29" s="128"/>
      <c r="P29" s="257"/>
      <c r="Q29" s="128"/>
      <c r="R29" s="254"/>
      <c r="S29" s="264"/>
      <c r="T29" s="128"/>
      <c r="U29" s="254"/>
      <c r="V29" s="254"/>
      <c r="W29" s="128"/>
      <c r="X29" s="128"/>
      <c r="Y29" s="264"/>
      <c r="Z29" s="128"/>
      <c r="AA29" s="128"/>
      <c r="AB29" s="128"/>
      <c r="AC29" s="280"/>
      <c r="AD29" s="284"/>
    </row>
    <row r="30" spans="2:30" ht="19.5" customHeight="1">
      <c r="B30" s="204"/>
      <c r="C30" s="209" t="s">
        <v>176</v>
      </c>
      <c r="D30" s="210"/>
      <c r="E30" s="246" t="s">
        <v>1133</v>
      </c>
      <c r="F30" s="423"/>
      <c r="G30" s="246"/>
      <c r="H30" s="246"/>
      <c r="I30" s="246"/>
      <c r="J30" s="255"/>
      <c r="K30" s="128"/>
      <c r="L30" s="128"/>
      <c r="M30" s="128"/>
      <c r="N30" s="264"/>
      <c r="O30" s="128"/>
      <c r="P30" s="257"/>
      <c r="Q30" s="128"/>
      <c r="R30" s="254"/>
      <c r="S30" s="264"/>
      <c r="T30" s="128"/>
      <c r="U30" s="254"/>
      <c r="V30" s="254"/>
      <c r="W30" s="128"/>
      <c r="X30" s="128"/>
      <c r="Y30" s="264"/>
      <c r="Z30" s="128"/>
      <c r="AA30" s="128"/>
      <c r="AB30" s="128"/>
      <c r="AC30" s="280"/>
      <c r="AD30" s="284"/>
    </row>
    <row r="31" spans="2:30" ht="21" customHeight="1">
      <c r="B31" s="212"/>
      <c r="C31" s="205" t="s">
        <v>171</v>
      </c>
      <c r="D31" s="210"/>
      <c r="E31" s="207" t="s">
        <v>718</v>
      </c>
      <c r="F31" s="256"/>
      <c r="G31" s="256"/>
      <c r="H31" s="256"/>
      <c r="I31" s="213" t="s">
        <v>1135</v>
      </c>
      <c r="J31" s="128"/>
      <c r="K31" s="128"/>
      <c r="M31" s="128"/>
      <c r="N31" s="264"/>
      <c r="O31" s="128"/>
      <c r="P31" s="257"/>
      <c r="Q31" s="128"/>
      <c r="R31" s="401"/>
      <c r="S31" s="264"/>
      <c r="T31" s="128"/>
      <c r="U31" s="254"/>
      <c r="V31" s="254"/>
      <c r="W31" s="128"/>
      <c r="X31" s="128" t="s">
        <v>916</v>
      </c>
      <c r="Y31" s="264"/>
      <c r="Z31" s="128"/>
      <c r="AA31" s="128" t="s">
        <v>865</v>
      </c>
      <c r="AB31" s="128"/>
      <c r="AC31" s="280"/>
      <c r="AD31" s="284"/>
    </row>
    <row r="32" spans="2:30" ht="21" customHeight="1">
      <c r="B32" s="204"/>
      <c r="C32" s="209" t="s">
        <v>172</v>
      </c>
      <c r="D32" s="210"/>
      <c r="E32" s="144" t="s">
        <v>725</v>
      </c>
      <c r="I32" s="213" t="s">
        <v>1126</v>
      </c>
      <c r="J32" s="128"/>
      <c r="K32" s="128"/>
      <c r="L32" s="128" t="s">
        <v>917</v>
      </c>
      <c r="M32" s="128"/>
      <c r="N32" s="264"/>
      <c r="O32" s="207" t="s">
        <v>712</v>
      </c>
      <c r="P32" s="256"/>
      <c r="Q32" s="256"/>
      <c r="R32" s="256"/>
      <c r="S32" s="213" t="s">
        <v>1129</v>
      </c>
      <c r="T32" s="128"/>
      <c r="U32" s="254"/>
      <c r="V32" s="128"/>
      <c r="W32" s="128"/>
      <c r="X32" s="128" t="s">
        <v>918</v>
      </c>
      <c r="Y32" s="264"/>
      <c r="Z32" s="128"/>
      <c r="AB32" s="128"/>
      <c r="AC32" s="280"/>
      <c r="AD32" s="284"/>
    </row>
    <row r="33" spans="2:30" ht="19.5" customHeight="1">
      <c r="B33" s="204" t="s">
        <v>177</v>
      </c>
      <c r="C33" s="209" t="s">
        <v>174</v>
      </c>
      <c r="D33" s="210"/>
      <c r="E33" s="207" t="s">
        <v>708</v>
      </c>
      <c r="F33" s="256"/>
      <c r="G33" s="256"/>
      <c r="H33" s="256"/>
      <c r="I33" s="213" t="s">
        <v>1136</v>
      </c>
      <c r="J33" s="255"/>
      <c r="K33" s="128"/>
      <c r="L33" s="128"/>
      <c r="M33" s="128"/>
      <c r="N33" s="264"/>
      <c r="O33" s="128"/>
      <c r="P33" s="257"/>
      <c r="Q33" s="128"/>
      <c r="R33" s="254"/>
      <c r="S33" s="264"/>
      <c r="T33" s="128"/>
      <c r="U33" s="254"/>
      <c r="V33" s="254"/>
      <c r="W33" s="128"/>
      <c r="X33" s="128" t="s">
        <v>919</v>
      </c>
      <c r="Y33" s="264"/>
      <c r="Z33" s="128"/>
      <c r="AA33" s="128"/>
      <c r="AB33" s="128"/>
      <c r="AC33" s="280"/>
      <c r="AD33" s="284"/>
    </row>
    <row r="34" spans="2:30" ht="19.5" customHeight="1">
      <c r="B34" s="204"/>
      <c r="C34" s="209" t="s">
        <v>175</v>
      </c>
      <c r="D34" s="210"/>
      <c r="E34" s="207"/>
      <c r="F34" s="256"/>
      <c r="G34" s="256"/>
      <c r="H34" s="256"/>
      <c r="I34" s="213"/>
      <c r="J34" s="255"/>
      <c r="K34" s="128"/>
      <c r="L34" s="128"/>
      <c r="M34" s="128"/>
      <c r="N34" s="264"/>
      <c r="O34" s="128"/>
      <c r="P34" s="257"/>
      <c r="Q34" s="128"/>
      <c r="R34" s="254"/>
      <c r="S34" s="264"/>
      <c r="T34" s="128"/>
      <c r="U34" s="254"/>
      <c r="V34" s="254"/>
      <c r="W34" s="128"/>
      <c r="X34" s="128"/>
      <c r="Y34" s="264"/>
      <c r="Z34" s="128"/>
      <c r="AA34" s="128"/>
      <c r="AB34" s="128"/>
      <c r="AC34" s="280"/>
      <c r="AD34" s="284"/>
    </row>
    <row r="35" spans="2:30" ht="19.5" customHeight="1">
      <c r="B35" s="204"/>
      <c r="C35" s="209" t="s">
        <v>176</v>
      </c>
      <c r="D35" s="210"/>
      <c r="E35" s="207" t="s">
        <v>723</v>
      </c>
      <c r="F35" s="256"/>
      <c r="G35" s="256"/>
      <c r="H35" s="256"/>
      <c r="I35" s="213" t="s">
        <v>1126</v>
      </c>
      <c r="J35" s="128"/>
      <c r="K35" s="128"/>
      <c r="L35" s="128"/>
      <c r="M35" s="264"/>
      <c r="N35" s="180"/>
      <c r="O35" s="128"/>
      <c r="P35" s="257"/>
      <c r="Q35" s="128"/>
      <c r="R35" s="254"/>
      <c r="S35" s="264"/>
      <c r="T35" s="128"/>
      <c r="U35" s="254"/>
      <c r="V35" s="254"/>
      <c r="W35" s="128"/>
      <c r="X35" s="128" t="s">
        <v>912</v>
      </c>
      <c r="Y35" s="264"/>
      <c r="Z35" s="128"/>
      <c r="AA35" s="128" t="s">
        <v>734</v>
      </c>
      <c r="AB35" s="128"/>
      <c r="AC35" s="280"/>
      <c r="AD35" s="284"/>
    </row>
    <row r="36" spans="2:30" ht="21" customHeight="1">
      <c r="B36" s="212"/>
      <c r="C36" s="209" t="s">
        <v>171</v>
      </c>
      <c r="D36" s="210"/>
      <c r="E36" s="207" t="s">
        <v>709</v>
      </c>
      <c r="F36" s="256"/>
      <c r="G36" s="256"/>
      <c r="H36" s="256"/>
      <c r="I36" s="213" t="s">
        <v>1126</v>
      </c>
      <c r="J36" s="128"/>
      <c r="K36" s="128"/>
      <c r="L36" s="146" t="s">
        <v>920</v>
      </c>
      <c r="M36" s="264"/>
      <c r="N36" s="258"/>
      <c r="O36" s="128" t="s">
        <v>711</v>
      </c>
      <c r="P36" s="257"/>
      <c r="Q36" s="128"/>
      <c r="R36" s="254"/>
      <c r="S36" s="213" t="s">
        <v>1129</v>
      </c>
      <c r="T36" s="128"/>
      <c r="U36" s="254"/>
      <c r="V36" s="128"/>
      <c r="W36" s="128"/>
      <c r="X36" s="128" t="s">
        <v>921</v>
      </c>
      <c r="Y36" s="264"/>
      <c r="Z36" s="128"/>
      <c r="AA36" s="128"/>
      <c r="AB36" s="128"/>
      <c r="AC36" s="280"/>
      <c r="AD36" s="284"/>
    </row>
    <row r="37" spans="2:30" ht="19.5" customHeight="1">
      <c r="B37" s="204"/>
      <c r="C37" s="209" t="s">
        <v>172</v>
      </c>
      <c r="D37" s="210"/>
      <c r="E37" s="207" t="s">
        <v>721</v>
      </c>
      <c r="F37" s="256"/>
      <c r="G37" s="213" t="s">
        <v>308</v>
      </c>
      <c r="H37" s="128"/>
      <c r="I37" s="128" t="s">
        <v>734</v>
      </c>
      <c r="J37" s="264"/>
      <c r="L37" s="146" t="s">
        <v>920</v>
      </c>
      <c r="M37" s="180"/>
      <c r="N37" s="180"/>
      <c r="O37" s="128" t="s">
        <v>713</v>
      </c>
      <c r="P37" s="257"/>
      <c r="Q37" s="128"/>
      <c r="R37" s="254"/>
      <c r="S37" s="213" t="s">
        <v>1129</v>
      </c>
      <c r="T37" s="128"/>
      <c r="U37" s="254"/>
      <c r="V37" s="128"/>
      <c r="W37" s="128"/>
      <c r="X37" s="128" t="s">
        <v>922</v>
      </c>
      <c r="Y37" s="264"/>
      <c r="Z37" s="128"/>
      <c r="AA37" s="128"/>
      <c r="AB37" s="128"/>
      <c r="AC37" s="280"/>
      <c r="AD37" s="284"/>
    </row>
    <row r="38" spans="2:30" ht="19.5" customHeight="1">
      <c r="B38" s="204" t="s">
        <v>178</v>
      </c>
      <c r="C38" s="209" t="s">
        <v>174</v>
      </c>
      <c r="D38" s="210"/>
      <c r="E38" s="266" t="s">
        <v>1137</v>
      </c>
      <c r="F38" s="266"/>
      <c r="G38" s="266"/>
      <c r="H38" s="266"/>
      <c r="I38" s="269"/>
      <c r="J38" s="255"/>
      <c r="K38" s="128"/>
      <c r="L38" s="128"/>
      <c r="M38" s="246" t="s">
        <v>1133</v>
      </c>
      <c r="N38" s="423"/>
      <c r="O38" s="246"/>
      <c r="P38" s="246"/>
      <c r="Q38" s="246"/>
      <c r="R38" s="246"/>
      <c r="S38" s="264"/>
      <c r="T38" s="246" t="s">
        <v>1138</v>
      </c>
      <c r="U38" s="246"/>
      <c r="V38" s="246"/>
      <c r="W38" s="246"/>
      <c r="X38" s="246"/>
      <c r="Y38" s="264"/>
      <c r="Z38" s="128"/>
      <c r="AA38" s="128"/>
      <c r="AB38" s="128"/>
      <c r="AC38" s="280"/>
      <c r="AD38" s="284"/>
    </row>
    <row r="39" spans="2:30" ht="19.5" customHeight="1">
      <c r="B39" s="204"/>
      <c r="C39" s="209" t="s">
        <v>175</v>
      </c>
      <c r="D39" s="210"/>
      <c r="E39" s="266" t="s">
        <v>1137</v>
      </c>
      <c r="F39" s="266"/>
      <c r="G39" s="266"/>
      <c r="H39" s="266"/>
      <c r="I39" s="269"/>
      <c r="J39" s="255"/>
      <c r="K39" s="128"/>
      <c r="L39" s="128"/>
      <c r="M39" s="246" t="s">
        <v>1133</v>
      </c>
      <c r="N39" s="423"/>
      <c r="O39" s="246"/>
      <c r="P39" s="246"/>
      <c r="Q39" s="246"/>
      <c r="R39" s="246"/>
      <c r="S39" s="264"/>
      <c r="T39" s="246" t="s">
        <v>1138</v>
      </c>
      <c r="U39" s="246"/>
      <c r="V39" s="246"/>
      <c r="W39" s="246"/>
      <c r="X39" s="246"/>
      <c r="Y39" s="264"/>
      <c r="Z39" s="128"/>
      <c r="AA39" s="128"/>
      <c r="AB39" s="128"/>
      <c r="AC39" s="280"/>
      <c r="AD39" s="284"/>
    </row>
    <row r="40" spans="2:30" ht="19.5" customHeight="1">
      <c r="B40" s="204"/>
      <c r="C40" s="209" t="s">
        <v>176</v>
      </c>
      <c r="D40" s="210"/>
      <c r="E40" s="266" t="s">
        <v>1137</v>
      </c>
      <c r="F40" s="266"/>
      <c r="G40" s="266"/>
      <c r="H40" s="266"/>
      <c r="I40" s="269"/>
      <c r="J40" s="255"/>
      <c r="K40" s="128"/>
      <c r="L40" s="128"/>
      <c r="M40" s="246" t="s">
        <v>1133</v>
      </c>
      <c r="N40" s="423"/>
      <c r="O40" s="246"/>
      <c r="P40" s="246"/>
      <c r="Q40" s="246"/>
      <c r="R40" s="246"/>
      <c r="S40" s="264"/>
      <c r="T40" s="246" t="s">
        <v>1138</v>
      </c>
      <c r="U40" s="246"/>
      <c r="V40" s="246"/>
      <c r="W40" s="246"/>
      <c r="X40" s="246"/>
      <c r="Y40" s="264"/>
      <c r="Z40" s="128"/>
      <c r="AA40" s="128"/>
      <c r="AB40" s="128"/>
      <c r="AC40" s="280"/>
      <c r="AD40" s="284"/>
    </row>
    <row r="41" spans="2:30" ht="19.5" customHeight="1">
      <c r="B41" s="212"/>
      <c r="C41" s="209" t="s">
        <v>171</v>
      </c>
      <c r="D41" s="210"/>
      <c r="E41" s="207" t="s">
        <v>717</v>
      </c>
      <c r="F41" s="256"/>
      <c r="G41" s="256"/>
      <c r="H41" s="256"/>
      <c r="I41" s="213" t="s">
        <v>1126</v>
      </c>
      <c r="J41" s="128"/>
      <c r="K41" s="128"/>
      <c r="M41" s="128"/>
      <c r="N41" s="264"/>
      <c r="O41" s="128"/>
      <c r="P41" s="257"/>
      <c r="Q41" s="128"/>
      <c r="R41" s="254"/>
      <c r="S41" s="264"/>
      <c r="T41" s="128"/>
      <c r="U41" s="254"/>
      <c r="V41" s="254"/>
      <c r="W41" s="128"/>
      <c r="X41" s="146" t="s">
        <v>923</v>
      </c>
      <c r="Y41" s="264"/>
      <c r="Z41" s="128"/>
      <c r="AA41" s="128" t="s">
        <v>734</v>
      </c>
      <c r="AB41" s="128"/>
      <c r="AC41" s="280"/>
      <c r="AD41" s="284"/>
    </row>
    <row r="42" spans="2:30" ht="19.5" customHeight="1">
      <c r="B42" s="204"/>
      <c r="C42" s="209" t="s">
        <v>172</v>
      </c>
      <c r="D42" s="210"/>
      <c r="E42" s="207" t="s">
        <v>718</v>
      </c>
      <c r="F42" s="256"/>
      <c r="G42" s="256"/>
      <c r="H42" s="256"/>
      <c r="I42" s="213" t="s">
        <v>1135</v>
      </c>
      <c r="J42" s="128"/>
      <c r="K42" s="128"/>
      <c r="L42" s="180"/>
      <c r="M42" s="128"/>
      <c r="N42" s="264"/>
      <c r="P42" s="257"/>
      <c r="Q42" s="146"/>
      <c r="R42" s="401"/>
      <c r="S42" s="264"/>
      <c r="T42" s="146"/>
      <c r="U42" s="254"/>
      <c r="V42" s="254"/>
      <c r="W42" s="128"/>
      <c r="X42" s="146" t="s">
        <v>924</v>
      </c>
      <c r="Y42" s="264"/>
      <c r="Z42" s="128"/>
      <c r="AA42" s="128" t="s">
        <v>865</v>
      </c>
      <c r="AB42" s="128"/>
      <c r="AC42" s="280"/>
      <c r="AD42" s="284"/>
    </row>
    <row r="43" spans="2:30" ht="19.5" customHeight="1">
      <c r="B43" s="204" t="s">
        <v>179</v>
      </c>
      <c r="C43" s="209" t="s">
        <v>174</v>
      </c>
      <c r="D43" s="210"/>
      <c r="E43" s="144" t="s">
        <v>725</v>
      </c>
      <c r="I43" s="213" t="s">
        <v>1126</v>
      </c>
      <c r="J43" s="128"/>
      <c r="K43" s="128"/>
      <c r="L43" s="128" t="s">
        <v>925</v>
      </c>
      <c r="M43" s="128"/>
      <c r="N43" s="264"/>
      <c r="O43" s="207" t="s">
        <v>712</v>
      </c>
      <c r="P43" s="256"/>
      <c r="Q43" s="256"/>
      <c r="R43" s="256"/>
      <c r="S43" s="213" t="s">
        <v>1129</v>
      </c>
      <c r="T43" s="128"/>
      <c r="U43" s="254"/>
      <c r="V43" s="128"/>
      <c r="W43" s="128"/>
      <c r="X43" s="128" t="s">
        <v>926</v>
      </c>
      <c r="Y43" s="264"/>
      <c r="Z43" s="128"/>
      <c r="AA43" s="128" t="s">
        <v>734</v>
      </c>
      <c r="AB43" s="128"/>
      <c r="AC43" s="280"/>
      <c r="AD43" s="284"/>
    </row>
    <row r="44" spans="2:30" ht="19.5" customHeight="1">
      <c r="B44" s="204"/>
      <c r="C44" s="209" t="s">
        <v>175</v>
      </c>
      <c r="D44" s="210"/>
      <c r="E44" s="207"/>
      <c r="F44" s="256"/>
      <c r="G44" s="256"/>
      <c r="H44" s="256"/>
      <c r="I44" s="213"/>
      <c r="J44" s="255"/>
      <c r="K44" s="128"/>
      <c r="L44" s="128"/>
      <c r="M44" s="128"/>
      <c r="N44" s="264"/>
      <c r="O44" s="128"/>
      <c r="P44" s="257"/>
      <c r="Q44" s="128"/>
      <c r="R44" s="254"/>
      <c r="S44" s="264"/>
      <c r="T44" s="128"/>
      <c r="U44" s="254"/>
      <c r="V44" s="254"/>
      <c r="W44" s="128"/>
      <c r="X44" s="128"/>
      <c r="Y44" s="264"/>
      <c r="Z44" s="128"/>
      <c r="AA44" s="128"/>
      <c r="AB44" s="128"/>
      <c r="AC44" s="280"/>
      <c r="AD44" s="284"/>
    </row>
    <row r="45" spans="2:30" ht="19.5" customHeight="1">
      <c r="B45" s="214"/>
      <c r="C45" s="209" t="s">
        <v>176</v>
      </c>
      <c r="D45" s="210"/>
      <c r="E45" s="207" t="s">
        <v>723</v>
      </c>
      <c r="F45" s="256"/>
      <c r="G45" s="256"/>
      <c r="H45" s="256"/>
      <c r="I45" s="213" t="s">
        <v>1126</v>
      </c>
      <c r="J45" s="128"/>
      <c r="K45" s="128"/>
      <c r="M45" s="128"/>
      <c r="N45" s="264"/>
      <c r="O45" s="128"/>
      <c r="P45" s="257"/>
      <c r="Q45" s="128"/>
      <c r="R45" s="254"/>
      <c r="S45" s="264"/>
      <c r="T45" s="128"/>
      <c r="U45" s="254"/>
      <c r="V45" s="254"/>
      <c r="W45" s="128"/>
      <c r="X45" s="128" t="s">
        <v>912</v>
      </c>
      <c r="Y45" s="264"/>
      <c r="Z45" s="128"/>
      <c r="AA45" s="128" t="s">
        <v>734</v>
      </c>
      <c r="AB45" s="128"/>
      <c r="AC45" s="280"/>
      <c r="AD45" s="284"/>
    </row>
    <row r="46" spans="2:30" ht="22.5" customHeight="1">
      <c r="B46" s="212"/>
      <c r="C46" s="209" t="s">
        <v>171</v>
      </c>
      <c r="D46" s="210"/>
      <c r="E46" s="207"/>
      <c r="F46" s="256"/>
      <c r="G46" s="256"/>
      <c r="H46" s="256"/>
      <c r="I46" s="213"/>
      <c r="J46" s="128"/>
      <c r="K46" s="128"/>
      <c r="L46" s="180"/>
      <c r="M46" s="128"/>
      <c r="N46" s="264"/>
      <c r="O46" s="128"/>
      <c r="P46" s="257"/>
      <c r="Q46" s="128"/>
      <c r="R46" s="254"/>
      <c r="S46" s="264"/>
      <c r="T46" s="128"/>
      <c r="U46" s="254"/>
      <c r="V46" s="254"/>
      <c r="W46" s="128"/>
      <c r="X46" s="128"/>
      <c r="Y46" s="264"/>
      <c r="Z46" s="128"/>
      <c r="AA46" s="128"/>
      <c r="AB46" s="128"/>
      <c r="AC46" s="280"/>
      <c r="AD46" s="284"/>
    </row>
    <row r="47" spans="2:30" ht="19.5" customHeight="1">
      <c r="B47" s="204"/>
      <c r="C47" s="209" t="s">
        <v>172</v>
      </c>
      <c r="D47" s="210"/>
      <c r="E47" s="207" t="s">
        <v>709</v>
      </c>
      <c r="F47" s="256"/>
      <c r="G47" s="256"/>
      <c r="H47" s="256"/>
      <c r="I47" s="213" t="s">
        <v>1126</v>
      </c>
      <c r="J47" s="128"/>
      <c r="K47" s="128"/>
      <c r="L47" s="128" t="s">
        <v>927</v>
      </c>
      <c r="M47" s="128"/>
      <c r="N47" s="264"/>
      <c r="O47" s="128" t="s">
        <v>713</v>
      </c>
      <c r="P47" s="257"/>
      <c r="Q47" s="128"/>
      <c r="R47" s="254"/>
      <c r="S47" s="213" t="s">
        <v>1129</v>
      </c>
      <c r="T47" s="128"/>
      <c r="U47" s="254"/>
      <c r="V47" s="128"/>
      <c r="W47" s="128"/>
      <c r="X47" s="128" t="s">
        <v>927</v>
      </c>
      <c r="Y47" s="264"/>
      <c r="Z47" s="128"/>
      <c r="AA47" s="128"/>
      <c r="AB47" s="128"/>
      <c r="AC47" s="280"/>
      <c r="AD47" s="284"/>
    </row>
    <row r="48" spans="2:30" ht="19.5" customHeight="1">
      <c r="B48" s="204" t="s">
        <v>180</v>
      </c>
      <c r="C48" s="209" t="s">
        <v>174</v>
      </c>
      <c r="D48" s="210"/>
      <c r="E48" s="207" t="s">
        <v>708</v>
      </c>
      <c r="F48" s="256"/>
      <c r="G48" s="256"/>
      <c r="H48" s="256"/>
      <c r="I48" s="213" t="s">
        <v>1136</v>
      </c>
      <c r="J48" s="255"/>
      <c r="K48" s="128"/>
      <c r="L48" s="128"/>
      <c r="M48" s="128"/>
      <c r="N48" s="264"/>
      <c r="O48" s="128"/>
      <c r="P48" s="257"/>
      <c r="Q48" s="128"/>
      <c r="R48" s="254"/>
      <c r="S48" s="264"/>
      <c r="T48" s="128"/>
      <c r="U48" s="254"/>
      <c r="V48" s="254"/>
      <c r="W48" s="128"/>
      <c r="X48" s="146" t="s">
        <v>928</v>
      </c>
      <c r="Y48" s="264"/>
      <c r="Z48" s="128"/>
      <c r="AA48" s="128"/>
      <c r="AB48" s="128"/>
      <c r="AC48" s="280"/>
      <c r="AD48" s="284"/>
    </row>
    <row r="49" spans="2:30" ht="21" customHeight="1">
      <c r="B49" s="204"/>
      <c r="C49" s="209" t="s">
        <v>175</v>
      </c>
      <c r="D49" s="210"/>
      <c r="E49" s="207"/>
      <c r="F49" s="256"/>
      <c r="G49" s="256"/>
      <c r="H49" s="256"/>
      <c r="I49" s="213"/>
      <c r="J49" s="255"/>
      <c r="K49" s="128"/>
      <c r="L49" s="128"/>
      <c r="M49" s="128"/>
      <c r="N49" s="264"/>
      <c r="O49" s="128"/>
      <c r="P49" s="257"/>
      <c r="Q49" s="128"/>
      <c r="R49" s="254"/>
      <c r="S49" s="264"/>
      <c r="T49" s="128"/>
      <c r="U49" s="254"/>
      <c r="V49" s="254"/>
      <c r="W49" s="128"/>
      <c r="X49" s="128"/>
      <c r="Y49" s="264"/>
      <c r="Z49" s="128"/>
      <c r="AA49" s="128"/>
      <c r="AB49" s="128"/>
      <c r="AC49" s="280"/>
      <c r="AD49" s="284"/>
    </row>
    <row r="50" spans="2:30" ht="21.75" customHeight="1">
      <c r="B50" s="214"/>
      <c r="C50" s="209" t="s">
        <v>176</v>
      </c>
      <c r="D50" s="210"/>
      <c r="E50" s="207"/>
      <c r="F50" s="256"/>
      <c r="G50" s="256"/>
      <c r="H50" s="256"/>
      <c r="I50" s="213"/>
      <c r="J50" s="255"/>
      <c r="K50" s="128"/>
      <c r="L50" s="128"/>
      <c r="M50" s="128"/>
      <c r="N50" s="264"/>
      <c r="O50" s="128"/>
      <c r="P50" s="257"/>
      <c r="Q50" s="128"/>
      <c r="R50" s="254"/>
      <c r="S50" s="264"/>
      <c r="T50" s="128"/>
      <c r="U50" s="254"/>
      <c r="V50" s="254"/>
      <c r="W50" s="128"/>
      <c r="X50" s="128"/>
      <c r="Y50" s="264"/>
      <c r="Z50" s="128"/>
      <c r="AA50" s="128"/>
      <c r="AB50" s="128"/>
      <c r="AC50" s="280"/>
      <c r="AD50" s="284"/>
    </row>
    <row r="51" spans="2:30" ht="19.5" customHeight="1">
      <c r="B51" s="239" t="s">
        <v>181</v>
      </c>
      <c r="C51" s="227" t="s">
        <v>0</v>
      </c>
      <c r="D51" s="210"/>
      <c r="E51" s="266" t="s">
        <v>1137</v>
      </c>
      <c r="F51" s="266"/>
      <c r="G51" s="266"/>
      <c r="H51" s="266"/>
      <c r="I51" s="269"/>
      <c r="J51" s="255"/>
      <c r="K51" s="128"/>
      <c r="L51" s="128"/>
      <c r="M51" s="246" t="s">
        <v>1133</v>
      </c>
      <c r="N51" s="423"/>
      <c r="O51" s="246"/>
      <c r="P51" s="246"/>
      <c r="Q51" s="246"/>
      <c r="R51" s="246"/>
      <c r="S51" s="264"/>
      <c r="T51" s="246" t="s">
        <v>1138</v>
      </c>
      <c r="U51" s="246"/>
      <c r="V51" s="246"/>
      <c r="W51" s="246"/>
      <c r="X51" s="246"/>
      <c r="Y51" s="264"/>
      <c r="Z51" s="128"/>
      <c r="AA51" s="128"/>
      <c r="AB51" s="128"/>
      <c r="AC51" s="280"/>
      <c r="AD51" s="284"/>
    </row>
    <row r="52" spans="2:30" ht="18" customHeight="1">
      <c r="B52" s="239" t="s">
        <v>182</v>
      </c>
      <c r="C52" s="227" t="s">
        <v>0</v>
      </c>
      <c r="D52" s="206"/>
      <c r="E52" s="266" t="s">
        <v>1137</v>
      </c>
      <c r="F52" s="266"/>
      <c r="G52" s="266"/>
      <c r="H52" s="266"/>
      <c r="I52" s="269"/>
      <c r="J52" s="255"/>
      <c r="K52" s="128"/>
      <c r="L52" s="128"/>
      <c r="M52" s="246" t="s">
        <v>1133</v>
      </c>
      <c r="N52" s="250"/>
      <c r="O52" s="246"/>
      <c r="P52" s="246"/>
      <c r="Q52" s="246"/>
      <c r="R52" s="246"/>
      <c r="S52" s="248"/>
      <c r="T52" s="246" t="s">
        <v>1138</v>
      </c>
      <c r="U52" s="246"/>
      <c r="V52" s="246"/>
      <c r="W52" s="246"/>
      <c r="X52" s="246"/>
      <c r="Y52" s="248"/>
      <c r="Z52" s="128"/>
      <c r="AA52" s="128"/>
      <c r="AB52" s="128"/>
      <c r="AC52" s="280"/>
      <c r="AD52" s="284"/>
    </row>
    <row r="53" spans="3:30" ht="23.25" customHeight="1">
      <c r="C53" s="127"/>
      <c r="O53" s="455" t="s">
        <v>401</v>
      </c>
      <c r="P53" s="456"/>
      <c r="Q53" s="132"/>
      <c r="R53" s="121"/>
      <c r="S53" s="123"/>
      <c r="AD53" s="194"/>
    </row>
    <row r="54" spans="1:30" ht="15.75" customHeight="1">
      <c r="A54" s="236"/>
      <c r="B54" s="142" t="s">
        <v>414</v>
      </c>
      <c r="C54" s="144"/>
      <c r="P54" s="121"/>
      <c r="Q54" s="132"/>
      <c r="R54" s="131"/>
      <c r="S54" s="131"/>
      <c r="X54" s="144" t="s">
        <v>370</v>
      </c>
      <c r="AA54" s="498">
        <v>87792352</v>
      </c>
      <c r="AB54" s="498"/>
      <c r="AD54" s="194"/>
    </row>
    <row r="55" spans="2:30" ht="22.5" customHeight="1">
      <c r="B55" s="142"/>
      <c r="AD55" s="194"/>
    </row>
    <row r="56" ht="22.5" customHeight="1">
      <c r="AD56" s="194"/>
    </row>
    <row r="57" ht="22.5" customHeight="1">
      <c r="AD57" s="194"/>
    </row>
    <row r="58" ht="22.5" customHeight="1">
      <c r="AD58" s="194"/>
    </row>
    <row r="59" ht="22.5" customHeight="1">
      <c r="AD59" s="194"/>
    </row>
    <row r="60" ht="22.5" customHeight="1">
      <c r="AD60" s="194"/>
    </row>
    <row r="61" ht="22.5" customHeight="1">
      <c r="AD61" s="194"/>
    </row>
    <row r="62" ht="22.5" customHeight="1">
      <c r="AD62" s="194"/>
    </row>
    <row r="63" ht="22.5" customHeight="1">
      <c r="AD63" s="194"/>
    </row>
    <row r="64" ht="22.5" customHeight="1">
      <c r="AD64" s="194"/>
    </row>
    <row r="65" ht="22.5" customHeight="1">
      <c r="AD65" s="194"/>
    </row>
    <row r="66" ht="22.5" customHeight="1">
      <c r="AD66" s="194"/>
    </row>
    <row r="67" ht="22.5" customHeight="1">
      <c r="AD67" s="194"/>
    </row>
    <row r="68" ht="22.5" customHeight="1">
      <c r="AD68" s="194"/>
    </row>
    <row r="69" ht="22.5" customHeight="1">
      <c r="AD69" s="194"/>
    </row>
    <row r="70" ht="22.5" customHeight="1">
      <c r="AD70" s="194"/>
    </row>
    <row r="71" ht="22.5" customHeight="1">
      <c r="AD71" s="194"/>
    </row>
    <row r="72" ht="22.5" customHeight="1">
      <c r="AD72" s="194"/>
    </row>
    <row r="73" ht="22.5" customHeight="1">
      <c r="AD73" s="194"/>
    </row>
    <row r="74" ht="22.5" customHeight="1">
      <c r="AD74" s="194"/>
    </row>
    <row r="75" ht="22.5" customHeight="1">
      <c r="AD75" s="194"/>
    </row>
  </sheetData>
  <sheetProtection/>
  <mergeCells count="34">
    <mergeCell ref="D10:M10"/>
    <mergeCell ref="N10:O10"/>
    <mergeCell ref="Q10:R10"/>
    <mergeCell ref="B13:C13"/>
    <mergeCell ref="E18:H18"/>
    <mergeCell ref="Q21:T21"/>
    <mergeCell ref="B12:C12"/>
    <mergeCell ref="E16:H16"/>
    <mergeCell ref="Q16:T16"/>
    <mergeCell ref="E17:H17"/>
    <mergeCell ref="Q17:T17"/>
    <mergeCell ref="B14:C21"/>
    <mergeCell ref="Q18:T18"/>
    <mergeCell ref="Q19:T19"/>
    <mergeCell ref="Q20:T20"/>
    <mergeCell ref="T23:U23"/>
    <mergeCell ref="E19:H19"/>
    <mergeCell ref="O53:P53"/>
    <mergeCell ref="O23:P23"/>
    <mergeCell ref="E20:H20"/>
    <mergeCell ref="J19:M19"/>
    <mergeCell ref="E14:H14"/>
    <mergeCell ref="Q14:T14"/>
    <mergeCell ref="E15:H15"/>
    <mergeCell ref="Q15:T15"/>
    <mergeCell ref="AA54:AB54"/>
    <mergeCell ref="Z23:AA23"/>
    <mergeCell ref="B24:C24"/>
    <mergeCell ref="I24:K24"/>
    <mergeCell ref="O24:P24"/>
    <mergeCell ref="T24:U24"/>
    <mergeCell ref="Y24:Z24"/>
    <mergeCell ref="B23:C23"/>
    <mergeCell ref="I23:K23"/>
  </mergeCells>
  <printOptions/>
  <pageMargins left="0.75" right="0.75" top="1" bottom="1" header="0.5" footer="0.5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42">
      <selection activeCell="K41" sqref="K41"/>
    </sheetView>
  </sheetViews>
  <sheetFormatPr defaultColWidth="9.00390625" defaultRowHeight="22.5" customHeight="1"/>
  <cols>
    <col min="1" max="1" width="9.00390625" style="159" customWidth="1"/>
    <col min="2" max="2" width="3.50390625" style="129" customWidth="1"/>
    <col min="3" max="3" width="5.875" style="129" customWidth="1"/>
    <col min="4" max="11" width="3.75390625" style="129" customWidth="1"/>
    <col min="12" max="12" width="4.25390625" style="129" customWidth="1"/>
    <col min="13" max="13" width="3.75390625" style="129" customWidth="1"/>
    <col min="14" max="14" width="7.125" style="129" customWidth="1"/>
    <col min="15" max="23" width="3.75390625" style="129" customWidth="1"/>
    <col min="24" max="24" width="3.75390625" style="144" customWidth="1"/>
    <col min="25" max="28" width="3.75390625" style="129" customWidth="1"/>
    <col min="29" max="29" width="4.375" style="161" customWidth="1"/>
    <col min="30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29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</row>
    <row r="13" spans="2:29" ht="1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81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277" t="s">
        <v>382</v>
      </c>
      <c r="R13" s="181" t="s">
        <v>384</v>
      </c>
      <c r="S13" s="181" t="s">
        <v>385</v>
      </c>
      <c r="T13" s="278" t="s">
        <v>383</v>
      </c>
      <c r="U13" s="276" t="s">
        <v>386</v>
      </c>
      <c r="V13" s="180"/>
      <c r="W13" s="180"/>
      <c r="X13" s="180"/>
      <c r="Y13" s="265" t="s">
        <v>198</v>
      </c>
      <c r="Z13" s="180"/>
      <c r="AA13" s="181"/>
      <c r="AB13" s="181"/>
      <c r="AC13" s="182"/>
    </row>
    <row r="14" spans="2:29" ht="19.5" customHeight="1">
      <c r="B14" s="464" t="s">
        <v>189</v>
      </c>
      <c r="C14" s="465"/>
      <c r="D14" s="375"/>
      <c r="E14" s="509" t="s">
        <v>728</v>
      </c>
      <c r="F14" s="509"/>
      <c r="G14" s="509"/>
      <c r="H14" s="509"/>
      <c r="I14" s="354"/>
      <c r="J14" s="355" t="s">
        <v>676</v>
      </c>
      <c r="K14" s="354"/>
      <c r="L14" s="356"/>
      <c r="M14" s="357"/>
      <c r="N14" s="357"/>
      <c r="O14" s="357"/>
      <c r="P14" s="403"/>
      <c r="Q14" s="457" t="s">
        <v>722</v>
      </c>
      <c r="R14" s="457"/>
      <c r="S14" s="457"/>
      <c r="T14" s="457"/>
      <c r="U14" s="405" t="s">
        <v>655</v>
      </c>
      <c r="V14" s="358"/>
      <c r="W14" s="358"/>
      <c r="X14" s="305"/>
      <c r="Y14" s="120"/>
      <c r="Z14" s="120"/>
      <c r="AA14" s="120"/>
      <c r="AB14" s="184"/>
      <c r="AC14" s="185"/>
    </row>
    <row r="15" spans="2:29" ht="19.5" customHeight="1">
      <c r="B15" s="458"/>
      <c r="C15" s="459"/>
      <c r="D15" s="376"/>
      <c r="E15" s="457" t="s">
        <v>730</v>
      </c>
      <c r="F15" s="457"/>
      <c r="G15" s="457"/>
      <c r="H15" s="457"/>
      <c r="I15" s="358"/>
      <c r="J15" s="358" t="s">
        <v>652</v>
      </c>
      <c r="K15" s="358"/>
      <c r="L15" s="360"/>
      <c r="M15" s="358"/>
      <c r="N15" s="358"/>
      <c r="O15" s="358"/>
      <c r="P15" s="361"/>
      <c r="Q15" s="457" t="s">
        <v>724</v>
      </c>
      <c r="R15" s="457"/>
      <c r="S15" s="457"/>
      <c r="T15" s="457"/>
      <c r="U15" s="358" t="s">
        <v>648</v>
      </c>
      <c r="V15" s="358"/>
      <c r="W15" s="358"/>
      <c r="X15" s="270"/>
      <c r="Y15" s="270"/>
      <c r="Z15" s="270"/>
      <c r="AA15" s="270"/>
      <c r="AB15" s="187"/>
      <c r="AC15" s="188"/>
    </row>
    <row r="16" spans="2:29" ht="19.5" customHeight="1">
      <c r="B16" s="458"/>
      <c r="C16" s="459"/>
      <c r="D16" s="376"/>
      <c r="E16" s="457" t="s">
        <v>726</v>
      </c>
      <c r="F16" s="457"/>
      <c r="G16" s="457"/>
      <c r="H16" s="457"/>
      <c r="I16" s="358"/>
      <c r="J16" s="358" t="s">
        <v>731</v>
      </c>
      <c r="K16" s="358"/>
      <c r="L16" s="360"/>
      <c r="M16" s="358"/>
      <c r="N16" s="358"/>
      <c r="O16" s="358"/>
      <c r="P16" s="361"/>
      <c r="Q16" s="512" t="s">
        <v>716</v>
      </c>
      <c r="R16" s="512"/>
      <c r="S16" s="512"/>
      <c r="T16" s="512"/>
      <c r="U16" s="358" t="s">
        <v>653</v>
      </c>
      <c r="V16" s="358"/>
      <c r="W16" s="358"/>
      <c r="X16" s="270"/>
      <c r="Y16" s="270"/>
      <c r="Z16" s="270"/>
      <c r="AA16" s="270"/>
      <c r="AB16" s="187"/>
      <c r="AC16" s="188"/>
    </row>
    <row r="17" spans="2:29" ht="19.5" customHeight="1">
      <c r="B17" s="458"/>
      <c r="C17" s="459"/>
      <c r="D17" s="376"/>
      <c r="E17" s="457" t="s">
        <v>732</v>
      </c>
      <c r="F17" s="457"/>
      <c r="G17" s="457"/>
      <c r="H17" s="457"/>
      <c r="I17" s="358"/>
      <c r="J17" s="247" t="s">
        <v>1081</v>
      </c>
      <c r="K17" s="358"/>
      <c r="L17" s="360"/>
      <c r="M17" s="358"/>
      <c r="N17" s="358"/>
      <c r="O17" s="358"/>
      <c r="P17" s="361"/>
      <c r="Q17" s="517"/>
      <c r="R17" s="517"/>
      <c r="S17" s="517"/>
      <c r="T17" s="517"/>
      <c r="U17" s="358"/>
      <c r="V17" s="358"/>
      <c r="W17" s="358"/>
      <c r="X17" s="270"/>
      <c r="Y17" s="270"/>
      <c r="Z17" s="270"/>
      <c r="AA17" s="270"/>
      <c r="AB17" s="187"/>
      <c r="AC17" s="188"/>
    </row>
    <row r="18" spans="2:29" ht="19.5" customHeight="1">
      <c r="B18" s="458"/>
      <c r="C18" s="519"/>
      <c r="D18" s="376"/>
      <c r="E18" s="520"/>
      <c r="F18" s="520"/>
      <c r="G18" s="520"/>
      <c r="H18" s="520"/>
      <c r="I18" s="371"/>
      <c r="J18" s="371"/>
      <c r="K18" s="371"/>
      <c r="L18" s="372"/>
      <c r="M18" s="371"/>
      <c r="N18" s="371"/>
      <c r="O18" s="371"/>
      <c r="P18" s="373"/>
      <c r="Q18" s="371"/>
      <c r="R18" s="371"/>
      <c r="S18" s="371"/>
      <c r="T18" s="371"/>
      <c r="U18" s="358"/>
      <c r="V18" s="358"/>
      <c r="W18" s="358"/>
      <c r="X18" s="270"/>
      <c r="Y18" s="270"/>
      <c r="Z18" s="270"/>
      <c r="AA18" s="270"/>
      <c r="AB18" s="187"/>
      <c r="AC18" s="188"/>
    </row>
    <row r="19" spans="2:29" ht="19.5" customHeight="1">
      <c r="B19" s="460"/>
      <c r="C19" s="516"/>
      <c r="D19" s="189"/>
      <c r="E19" s="454"/>
      <c r="F19" s="454"/>
      <c r="G19" s="454"/>
      <c r="H19" s="454"/>
      <c r="I19" s="363"/>
      <c r="J19" s="363"/>
      <c r="K19" s="363"/>
      <c r="L19" s="364"/>
      <c r="M19" s="364"/>
      <c r="N19" s="365"/>
      <c r="O19" s="365"/>
      <c r="P19" s="367"/>
      <c r="Q19" s="511"/>
      <c r="R19" s="511"/>
      <c r="S19" s="511"/>
      <c r="T19" s="511"/>
      <c r="U19" s="365"/>
      <c r="V19" s="365"/>
      <c r="W19" s="365"/>
      <c r="X19" s="274"/>
      <c r="Y19" s="274"/>
      <c r="Z19" s="274"/>
      <c r="AA19" s="274"/>
      <c r="AB19" s="190"/>
      <c r="AC19" s="191"/>
    </row>
    <row r="20" spans="1:29" s="225" customFormat="1" ht="19.5" customHeight="1">
      <c r="A20" s="222"/>
      <c r="B20" s="223"/>
      <c r="C20" s="192" t="s">
        <v>1</v>
      </c>
      <c r="D20" s="153"/>
      <c r="E20" s="155"/>
      <c r="F20" s="139"/>
      <c r="G20" s="139"/>
      <c r="H20" s="139"/>
      <c r="I20" s="139"/>
      <c r="J20" s="139"/>
      <c r="K20" s="139"/>
      <c r="L20" s="155"/>
      <c r="M20" s="139"/>
      <c r="N20" s="193"/>
      <c r="O20" s="139"/>
      <c r="P20" s="139"/>
      <c r="Q20" s="155"/>
      <c r="R20" s="139"/>
      <c r="S20" s="155"/>
      <c r="T20" s="139"/>
      <c r="U20" s="139"/>
      <c r="V20" s="155"/>
      <c r="W20" s="139"/>
      <c r="X20" s="139"/>
      <c r="Y20" s="139"/>
      <c r="Z20" s="153"/>
      <c r="AA20" s="153"/>
      <c r="AB20" s="153"/>
      <c r="AC20" s="224"/>
    </row>
    <row r="21" spans="2:29" ht="19.5" customHeight="1">
      <c r="B21" s="496" t="s">
        <v>389</v>
      </c>
      <c r="C21" s="497"/>
      <c r="D21" s="195"/>
      <c r="E21" s="196"/>
      <c r="F21" s="145"/>
      <c r="G21" s="145"/>
      <c r="H21" s="145"/>
      <c r="I21" s="463"/>
      <c r="J21" s="463"/>
      <c r="K21" s="463"/>
      <c r="L21" s="197"/>
      <c r="M21" s="198"/>
      <c r="N21" s="198"/>
      <c r="O21" s="463"/>
      <c r="P21" s="463"/>
      <c r="Q21" s="197"/>
      <c r="R21" s="198"/>
      <c r="S21" s="199"/>
      <c r="T21" s="463"/>
      <c r="U21" s="463"/>
      <c r="V21" s="197"/>
      <c r="W21" s="198"/>
      <c r="X21" s="198"/>
      <c r="Y21" s="198"/>
      <c r="Z21" s="499" t="s">
        <v>390</v>
      </c>
      <c r="AA21" s="499"/>
      <c r="AB21" s="200"/>
      <c r="AC21" s="201"/>
    </row>
    <row r="22" spans="2:29" ht="19.5" customHeight="1">
      <c r="B22" s="500" t="s">
        <v>391</v>
      </c>
      <c r="C22" s="501"/>
      <c r="D22" s="217"/>
      <c r="E22" s="238" t="s">
        <v>395</v>
      </c>
      <c r="F22" s="138"/>
      <c r="G22" s="138"/>
      <c r="H22" s="138"/>
      <c r="I22" s="502">
        <v>20071</v>
      </c>
      <c r="J22" s="502"/>
      <c r="K22" s="502"/>
      <c r="L22" s="148">
        <v>26</v>
      </c>
      <c r="M22" s="149" t="s">
        <v>168</v>
      </c>
      <c r="N22" s="150"/>
      <c r="O22" s="502">
        <v>20072</v>
      </c>
      <c r="P22" s="502"/>
      <c r="Q22" s="148">
        <v>25</v>
      </c>
      <c r="R22" s="149" t="s">
        <v>168</v>
      </c>
      <c r="S22" s="152"/>
      <c r="T22" s="502">
        <v>20073</v>
      </c>
      <c r="U22" s="502"/>
      <c r="V22" s="148"/>
      <c r="W22" s="148">
        <v>25</v>
      </c>
      <c r="X22" s="149" t="s">
        <v>168</v>
      </c>
      <c r="Y22" s="504">
        <v>76</v>
      </c>
      <c r="Z22" s="504"/>
      <c r="AA22" s="134" t="s">
        <v>168</v>
      </c>
      <c r="AB22" s="147"/>
      <c r="AC22" s="218"/>
    </row>
    <row r="23" spans="2:29" ht="22.5" customHeight="1">
      <c r="B23" s="204"/>
      <c r="C23" s="205" t="s">
        <v>171</v>
      </c>
      <c r="D23" s="206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207"/>
      <c r="Y23" s="180"/>
      <c r="Z23" s="180"/>
      <c r="AC23" s="208"/>
    </row>
    <row r="24" spans="2:29" ht="20.25" customHeight="1">
      <c r="B24" s="204"/>
      <c r="C24" s="209" t="s">
        <v>172</v>
      </c>
      <c r="D24" s="206"/>
      <c r="E24" s="412" t="s">
        <v>721</v>
      </c>
      <c r="I24" s="413" t="s">
        <v>1126</v>
      </c>
      <c r="J24" s="395"/>
      <c r="K24" s="395"/>
      <c r="L24" s="395" t="s">
        <v>909</v>
      </c>
      <c r="M24" s="395"/>
      <c r="N24" s="395"/>
      <c r="O24" s="412" t="s">
        <v>729</v>
      </c>
      <c r="P24" s="421"/>
      <c r="Q24" s="421"/>
      <c r="R24" s="422"/>
      <c r="S24" s="413" t="s">
        <v>1129</v>
      </c>
      <c r="T24" s="395"/>
      <c r="U24" s="395"/>
      <c r="V24" s="395"/>
      <c r="W24" s="139" t="s">
        <v>906</v>
      </c>
      <c r="X24" s="395"/>
      <c r="Y24" s="221"/>
      <c r="Z24" s="395"/>
      <c r="AA24" s="128"/>
      <c r="AB24" s="128"/>
      <c r="AC24" s="208"/>
    </row>
    <row r="25" spans="2:29" ht="22.5" customHeight="1">
      <c r="B25" s="204" t="s">
        <v>173</v>
      </c>
      <c r="C25" s="209" t="s">
        <v>174</v>
      </c>
      <c r="D25" s="206"/>
      <c r="E25" s="207" t="s">
        <v>717</v>
      </c>
      <c r="F25" s="207"/>
      <c r="G25" s="207"/>
      <c r="H25" s="207"/>
      <c r="I25" s="213" t="s">
        <v>1126</v>
      </c>
      <c r="J25" s="290"/>
      <c r="K25" s="290"/>
      <c r="L25" s="290"/>
      <c r="M25" s="290"/>
      <c r="N25" s="290"/>
      <c r="O25" s="180"/>
      <c r="P25" s="180"/>
      <c r="Q25" s="180"/>
      <c r="R25" s="128"/>
      <c r="S25" s="128"/>
      <c r="T25" s="128"/>
      <c r="U25" s="128"/>
      <c r="V25" s="128"/>
      <c r="W25" s="146" t="s">
        <v>587</v>
      </c>
      <c r="X25" s="128"/>
      <c r="Y25" s="258"/>
      <c r="Z25" s="128"/>
      <c r="AA25" s="128" t="s">
        <v>733</v>
      </c>
      <c r="AB25" s="128"/>
      <c r="AC25" s="208"/>
    </row>
    <row r="26" spans="2:29" ht="22.5" customHeight="1">
      <c r="B26" s="204"/>
      <c r="C26" s="209" t="s">
        <v>32</v>
      </c>
      <c r="D26" s="206"/>
      <c r="E26" s="246" t="s">
        <v>1133</v>
      </c>
      <c r="F26" s="423"/>
      <c r="G26" s="246"/>
      <c r="H26" s="246"/>
      <c r="I26" s="246"/>
      <c r="J26" s="290"/>
      <c r="K26" s="290"/>
      <c r="L26" s="290"/>
      <c r="M26" s="290"/>
      <c r="N26" s="290"/>
      <c r="O26" s="180"/>
      <c r="P26" s="180"/>
      <c r="Q26" s="180"/>
      <c r="R26" s="128"/>
      <c r="S26" s="128"/>
      <c r="T26" s="128"/>
      <c r="U26" s="128"/>
      <c r="V26" s="128"/>
      <c r="W26" s="146"/>
      <c r="X26" s="128"/>
      <c r="Y26" s="258"/>
      <c r="Z26" s="128"/>
      <c r="AA26" s="128"/>
      <c r="AB26" s="128"/>
      <c r="AC26" s="208"/>
    </row>
    <row r="27" spans="2:29" ht="21.75" customHeight="1">
      <c r="B27" s="204"/>
      <c r="C27" s="209" t="s">
        <v>175</v>
      </c>
      <c r="D27" s="206"/>
      <c r="E27" s="246" t="s">
        <v>1133</v>
      </c>
      <c r="F27" s="423"/>
      <c r="G27" s="246"/>
      <c r="H27" s="246"/>
      <c r="I27" s="246"/>
      <c r="J27" s="255"/>
      <c r="K27" s="128"/>
      <c r="L27" s="128"/>
      <c r="M27" s="128"/>
      <c r="N27" s="128"/>
      <c r="O27" s="180"/>
      <c r="P27" s="267"/>
      <c r="Q27" s="267"/>
      <c r="R27" s="246"/>
      <c r="S27" s="246"/>
      <c r="T27" s="128"/>
      <c r="U27" s="128"/>
      <c r="V27" s="128"/>
      <c r="W27" s="128"/>
      <c r="X27" s="128"/>
      <c r="Y27" s="180"/>
      <c r="Z27" s="128"/>
      <c r="AA27" s="128"/>
      <c r="AB27" s="128"/>
      <c r="AC27" s="208"/>
    </row>
    <row r="28" spans="2:29" ht="22.5" customHeight="1">
      <c r="B28" s="204"/>
      <c r="C28" s="209" t="s">
        <v>176</v>
      </c>
      <c r="D28" s="206"/>
      <c r="E28" s="246" t="s">
        <v>1133</v>
      </c>
      <c r="F28" s="423"/>
      <c r="G28" s="246"/>
      <c r="H28" s="246"/>
      <c r="I28" s="246"/>
      <c r="J28" s="255"/>
      <c r="K28" s="128"/>
      <c r="L28" s="128"/>
      <c r="M28" s="128"/>
      <c r="N28" s="128"/>
      <c r="O28" s="180"/>
      <c r="P28" s="267"/>
      <c r="Q28" s="267"/>
      <c r="R28" s="246"/>
      <c r="S28" s="246"/>
      <c r="T28" s="128"/>
      <c r="U28" s="128"/>
      <c r="V28" s="128"/>
      <c r="W28" s="128"/>
      <c r="X28" s="128"/>
      <c r="Y28" s="131"/>
      <c r="Z28" s="128"/>
      <c r="AA28" s="128"/>
      <c r="AB28" s="128"/>
      <c r="AC28" s="208"/>
    </row>
    <row r="29" spans="2:29" ht="23.25" customHeight="1">
      <c r="B29" s="212"/>
      <c r="C29" s="205" t="s">
        <v>171</v>
      </c>
      <c r="D29" s="206"/>
      <c r="E29" s="207"/>
      <c r="F29" s="256"/>
      <c r="G29" s="256"/>
      <c r="H29" s="256"/>
      <c r="I29" s="213"/>
      <c r="J29" s="255"/>
      <c r="K29" s="128"/>
      <c r="L29" s="128"/>
      <c r="M29" s="128"/>
      <c r="N29" s="128"/>
      <c r="O29" s="180"/>
      <c r="P29" s="267"/>
      <c r="Q29" s="267"/>
      <c r="R29" s="246"/>
      <c r="S29" s="246"/>
      <c r="T29" s="128"/>
      <c r="U29" s="128"/>
      <c r="V29" s="128"/>
      <c r="W29" s="128"/>
      <c r="X29" s="128"/>
      <c r="Y29" s="180"/>
      <c r="Z29" s="128"/>
      <c r="AA29" s="128"/>
      <c r="AB29" s="128"/>
      <c r="AC29" s="208"/>
    </row>
    <row r="30" spans="2:29" ht="18.75" customHeight="1">
      <c r="B30" s="204"/>
      <c r="C30" s="209" t="s">
        <v>172</v>
      </c>
      <c r="D30" s="206"/>
      <c r="E30" s="144" t="s">
        <v>725</v>
      </c>
      <c r="I30" s="213" t="s">
        <v>1126</v>
      </c>
      <c r="J30" s="255"/>
      <c r="K30" s="128"/>
      <c r="L30" s="128"/>
      <c r="M30" s="128"/>
      <c r="N30" s="264"/>
      <c r="P30" s="256"/>
      <c r="Q30" s="256"/>
      <c r="R30" s="256"/>
      <c r="S30" s="213"/>
      <c r="T30" s="128"/>
      <c r="U30" s="128"/>
      <c r="V30" s="128"/>
      <c r="W30" s="128" t="s">
        <v>917</v>
      </c>
      <c r="X30" s="128"/>
      <c r="Y30" s="131"/>
      <c r="Z30" s="128"/>
      <c r="AA30" s="128" t="s">
        <v>733</v>
      </c>
      <c r="AB30" s="128"/>
      <c r="AC30" s="208"/>
    </row>
    <row r="31" spans="2:29" ht="21.75" customHeight="1">
      <c r="B31" s="204" t="s">
        <v>177</v>
      </c>
      <c r="C31" s="209" t="s">
        <v>174</v>
      </c>
      <c r="D31" s="206"/>
      <c r="E31" s="207"/>
      <c r="F31" s="256"/>
      <c r="G31" s="256"/>
      <c r="H31" s="256"/>
      <c r="I31" s="213"/>
      <c r="J31" s="255"/>
      <c r="K31" s="128"/>
      <c r="L31" s="128"/>
      <c r="M31" s="128"/>
      <c r="N31" s="128"/>
      <c r="O31" s="180"/>
      <c r="P31" s="267"/>
      <c r="Q31" s="267"/>
      <c r="R31" s="246"/>
      <c r="S31" s="246"/>
      <c r="T31" s="128"/>
      <c r="U31" s="128"/>
      <c r="V31" s="128"/>
      <c r="W31" s="128"/>
      <c r="X31" s="128"/>
      <c r="Y31" s="180"/>
      <c r="Z31" s="128"/>
      <c r="AA31" s="128"/>
      <c r="AB31" s="128"/>
      <c r="AC31" s="208"/>
    </row>
    <row r="32" spans="2:29" ht="19.5" customHeight="1">
      <c r="B32" s="204"/>
      <c r="C32" s="209" t="s">
        <v>175</v>
      </c>
      <c r="D32" s="206"/>
      <c r="E32" s="207"/>
      <c r="F32" s="256"/>
      <c r="G32" s="256"/>
      <c r="H32" s="256"/>
      <c r="I32" s="213"/>
      <c r="J32" s="255"/>
      <c r="K32" s="128"/>
      <c r="L32" s="128"/>
      <c r="M32" s="128"/>
      <c r="N32" s="128"/>
      <c r="O32" s="180"/>
      <c r="P32" s="267"/>
      <c r="Q32" s="267"/>
      <c r="R32" s="246"/>
      <c r="S32" s="246"/>
      <c r="T32" s="128"/>
      <c r="U32" s="128"/>
      <c r="V32" s="128"/>
      <c r="W32" s="128"/>
      <c r="X32" s="128"/>
      <c r="Y32" s="180"/>
      <c r="Z32" s="128"/>
      <c r="AA32" s="128"/>
      <c r="AB32" s="128"/>
      <c r="AC32" s="208"/>
    </row>
    <row r="33" spans="2:29" ht="18" customHeight="1">
      <c r="B33" s="204"/>
      <c r="C33" s="209" t="s">
        <v>176</v>
      </c>
      <c r="D33" s="206"/>
      <c r="E33" s="207" t="s">
        <v>723</v>
      </c>
      <c r="F33" s="256"/>
      <c r="G33" s="256"/>
      <c r="H33" s="256"/>
      <c r="I33" s="213" t="s">
        <v>1126</v>
      </c>
      <c r="J33" s="255"/>
      <c r="K33" s="128"/>
      <c r="L33" s="128"/>
      <c r="M33" s="128"/>
      <c r="N33" s="128"/>
      <c r="O33" s="180"/>
      <c r="P33" s="267"/>
      <c r="Q33" s="267"/>
      <c r="R33" s="246"/>
      <c r="S33" s="246"/>
      <c r="T33" s="128"/>
      <c r="U33" s="128"/>
      <c r="V33" s="128"/>
      <c r="W33" s="128" t="s">
        <v>912</v>
      </c>
      <c r="X33" s="128"/>
      <c r="Y33" s="180"/>
      <c r="Z33" s="128"/>
      <c r="AA33" s="128" t="s">
        <v>733</v>
      </c>
      <c r="AB33" s="128"/>
      <c r="AC33" s="208"/>
    </row>
    <row r="34" spans="2:29" ht="19.5" customHeight="1">
      <c r="B34" s="212"/>
      <c r="C34" s="209" t="s">
        <v>171</v>
      </c>
      <c r="D34" s="206"/>
      <c r="E34" s="207" t="s">
        <v>727</v>
      </c>
      <c r="F34" s="207"/>
      <c r="G34" s="207"/>
      <c r="H34" s="207"/>
      <c r="I34" s="213" t="s">
        <v>1126</v>
      </c>
      <c r="J34" s="213"/>
      <c r="K34" s="290"/>
      <c r="L34" s="290"/>
      <c r="M34" s="290"/>
      <c r="N34" s="290"/>
      <c r="O34" s="180"/>
      <c r="P34" s="180"/>
      <c r="Q34" s="180"/>
      <c r="R34" s="128"/>
      <c r="S34" s="128"/>
      <c r="T34" s="128"/>
      <c r="U34" s="128"/>
      <c r="V34" s="128"/>
      <c r="W34" s="128" t="s">
        <v>1068</v>
      </c>
      <c r="X34" s="128"/>
      <c r="Y34" s="180"/>
      <c r="Z34" s="128"/>
      <c r="AA34" s="128" t="s">
        <v>635</v>
      </c>
      <c r="AB34" s="128"/>
      <c r="AC34" s="208"/>
    </row>
    <row r="35" spans="2:29" ht="19.5" customHeight="1">
      <c r="B35" s="204"/>
      <c r="C35" s="209" t="s">
        <v>172</v>
      </c>
      <c r="D35" s="206"/>
      <c r="E35" s="412" t="s">
        <v>721</v>
      </c>
      <c r="I35" s="413" t="s">
        <v>1126</v>
      </c>
      <c r="K35" s="395"/>
      <c r="L35" s="139" t="s">
        <v>920</v>
      </c>
      <c r="N35" s="395"/>
      <c r="O35" s="412" t="s">
        <v>729</v>
      </c>
      <c r="P35" s="421"/>
      <c r="Q35" s="421"/>
      <c r="R35" s="422"/>
      <c r="S35" s="413" t="s">
        <v>1129</v>
      </c>
      <c r="T35" s="395"/>
      <c r="U35" s="395"/>
      <c r="V35" s="395"/>
      <c r="W35" s="139" t="s">
        <v>929</v>
      </c>
      <c r="X35" s="395"/>
      <c r="Y35" s="221"/>
      <c r="Z35" s="395"/>
      <c r="AA35" s="395"/>
      <c r="AB35" s="128"/>
      <c r="AC35" s="208"/>
    </row>
    <row r="36" spans="2:29" ht="19.5" customHeight="1">
      <c r="B36" s="204" t="s">
        <v>178</v>
      </c>
      <c r="C36" s="209" t="s">
        <v>174</v>
      </c>
      <c r="D36" s="206"/>
      <c r="E36" s="207"/>
      <c r="F36" s="256"/>
      <c r="G36" s="256"/>
      <c r="H36" s="256"/>
      <c r="I36" s="213"/>
      <c r="J36" s="255"/>
      <c r="K36" s="128"/>
      <c r="L36" s="128"/>
      <c r="M36" s="128"/>
      <c r="N36" s="128"/>
      <c r="O36" s="180"/>
      <c r="P36" s="267"/>
      <c r="Q36" s="267"/>
      <c r="R36" s="246"/>
      <c r="S36" s="246"/>
      <c r="T36" s="128"/>
      <c r="U36" s="128"/>
      <c r="V36" s="128"/>
      <c r="W36" s="128"/>
      <c r="X36" s="128"/>
      <c r="Y36" s="180"/>
      <c r="Z36" s="128"/>
      <c r="AA36" s="128"/>
      <c r="AB36" s="128"/>
      <c r="AC36" s="208"/>
    </row>
    <row r="37" spans="2:29" ht="19.5" customHeight="1">
      <c r="B37" s="204"/>
      <c r="C37" s="209" t="s">
        <v>175</v>
      </c>
      <c r="D37" s="206"/>
      <c r="E37" s="207"/>
      <c r="F37" s="256"/>
      <c r="G37" s="256"/>
      <c r="H37" s="256"/>
      <c r="I37" s="213"/>
      <c r="J37" s="255"/>
      <c r="K37" s="128"/>
      <c r="L37" s="128"/>
      <c r="M37" s="128"/>
      <c r="N37" s="128"/>
      <c r="O37" s="180"/>
      <c r="P37" s="267"/>
      <c r="Q37" s="267"/>
      <c r="R37" s="246"/>
      <c r="S37" s="246"/>
      <c r="T37" s="128"/>
      <c r="U37" s="128"/>
      <c r="V37" s="128"/>
      <c r="W37" s="128"/>
      <c r="X37" s="128"/>
      <c r="Y37" s="180"/>
      <c r="Z37" s="128"/>
      <c r="AA37" s="128"/>
      <c r="AB37" s="128"/>
      <c r="AC37" s="208"/>
    </row>
    <row r="38" spans="2:29" ht="19.5" customHeight="1">
      <c r="B38" s="204"/>
      <c r="C38" s="209" t="s">
        <v>176</v>
      </c>
      <c r="D38" s="206"/>
      <c r="AC38" s="208"/>
    </row>
    <row r="39" spans="2:29" ht="19.5" customHeight="1">
      <c r="B39" s="212"/>
      <c r="C39" s="209" t="s">
        <v>171</v>
      </c>
      <c r="D39" s="206"/>
      <c r="E39" s="207" t="s">
        <v>717</v>
      </c>
      <c r="F39" s="256"/>
      <c r="G39" s="256"/>
      <c r="H39" s="256"/>
      <c r="I39" s="213" t="s">
        <v>1126</v>
      </c>
      <c r="J39" s="128"/>
      <c r="K39" s="128"/>
      <c r="L39" s="128"/>
      <c r="M39" s="246" t="s">
        <v>1133</v>
      </c>
      <c r="N39" s="400"/>
      <c r="O39" s="246"/>
      <c r="P39" s="246"/>
      <c r="Q39" s="246"/>
      <c r="R39" s="246"/>
      <c r="S39" s="246"/>
      <c r="T39" s="128"/>
      <c r="U39" s="128"/>
      <c r="V39" s="128"/>
      <c r="W39" s="146" t="s">
        <v>923</v>
      </c>
      <c r="X39" s="128"/>
      <c r="Y39" s="180"/>
      <c r="Z39" s="128"/>
      <c r="AA39" s="128" t="s">
        <v>733</v>
      </c>
      <c r="AB39" s="128"/>
      <c r="AC39" s="208"/>
    </row>
    <row r="40" spans="2:29" ht="19.5" customHeight="1">
      <c r="B40" s="204"/>
      <c r="C40" s="209" t="s">
        <v>172</v>
      </c>
      <c r="D40" s="206"/>
      <c r="J40" s="398"/>
      <c r="K40" s="128"/>
      <c r="L40" s="128"/>
      <c r="M40" s="246" t="s">
        <v>1133</v>
      </c>
      <c r="N40" s="400"/>
      <c r="O40" s="246"/>
      <c r="P40" s="246"/>
      <c r="Q40" s="246"/>
      <c r="R40" s="246"/>
      <c r="S40" s="246"/>
      <c r="T40" s="128"/>
      <c r="U40" s="128"/>
      <c r="V40" s="128"/>
      <c r="W40" s="128"/>
      <c r="X40" s="128"/>
      <c r="Y40" s="180"/>
      <c r="Z40" s="128"/>
      <c r="AA40" s="128"/>
      <c r="AB40" s="128"/>
      <c r="AC40" s="208"/>
    </row>
    <row r="41" spans="2:29" ht="19.5" customHeight="1">
      <c r="B41" s="204" t="s">
        <v>179</v>
      </c>
      <c r="C41" s="209" t="s">
        <v>174</v>
      </c>
      <c r="D41" s="206"/>
      <c r="E41" s="207" t="s">
        <v>725</v>
      </c>
      <c r="F41" s="180"/>
      <c r="G41" s="180"/>
      <c r="H41" s="180"/>
      <c r="I41" s="213" t="s">
        <v>1126</v>
      </c>
      <c r="J41" s="128"/>
      <c r="K41" s="128"/>
      <c r="L41" s="128"/>
      <c r="M41" s="246" t="s">
        <v>1133</v>
      </c>
      <c r="N41" s="400"/>
      <c r="O41" s="246"/>
      <c r="P41" s="246"/>
      <c r="Q41" s="246"/>
      <c r="R41" s="256"/>
      <c r="S41" s="213"/>
      <c r="T41" s="128"/>
      <c r="U41" s="128"/>
      <c r="V41" s="128"/>
      <c r="W41" s="128" t="s">
        <v>925</v>
      </c>
      <c r="X41" s="128"/>
      <c r="Y41" s="180"/>
      <c r="Z41" s="128"/>
      <c r="AA41" s="128" t="s">
        <v>733</v>
      </c>
      <c r="AB41" s="128"/>
      <c r="AC41" s="208"/>
    </row>
    <row r="42" spans="2:29" ht="19.5" customHeight="1">
      <c r="B42" s="204"/>
      <c r="C42" s="209" t="s">
        <v>175</v>
      </c>
      <c r="D42" s="206"/>
      <c r="E42" s="207"/>
      <c r="F42" s="256"/>
      <c r="G42" s="256"/>
      <c r="H42" s="256"/>
      <c r="I42" s="213"/>
      <c r="J42" s="255"/>
      <c r="K42" s="128"/>
      <c r="L42" s="128"/>
      <c r="M42" s="246" t="s">
        <v>1133</v>
      </c>
      <c r="N42" s="400"/>
      <c r="O42" s="246"/>
      <c r="P42" s="246"/>
      <c r="Q42" s="246"/>
      <c r="R42" s="246"/>
      <c r="S42" s="246"/>
      <c r="T42" s="128"/>
      <c r="U42" s="128"/>
      <c r="V42" s="128"/>
      <c r="W42" s="128"/>
      <c r="X42" s="128"/>
      <c r="Y42" s="180"/>
      <c r="Z42" s="128"/>
      <c r="AA42" s="128"/>
      <c r="AB42" s="128"/>
      <c r="AC42" s="208"/>
    </row>
    <row r="43" spans="2:29" ht="19.5" customHeight="1">
      <c r="B43" s="214"/>
      <c r="C43" s="209" t="s">
        <v>176</v>
      </c>
      <c r="D43" s="206"/>
      <c r="E43" s="207" t="s">
        <v>723</v>
      </c>
      <c r="F43" s="256"/>
      <c r="G43" s="256"/>
      <c r="H43" s="256"/>
      <c r="I43" s="213" t="s">
        <v>1126</v>
      </c>
      <c r="J43" s="255"/>
      <c r="K43" s="128"/>
      <c r="L43" s="128"/>
      <c r="M43" s="246" t="s">
        <v>1133</v>
      </c>
      <c r="N43" s="400"/>
      <c r="O43" s="246"/>
      <c r="P43" s="246"/>
      <c r="Q43" s="246"/>
      <c r="R43" s="246"/>
      <c r="S43" s="246"/>
      <c r="T43" s="128"/>
      <c r="U43" s="128"/>
      <c r="V43" s="128"/>
      <c r="W43" s="128" t="s">
        <v>912</v>
      </c>
      <c r="X43" s="128"/>
      <c r="Y43" s="180"/>
      <c r="Z43" s="128"/>
      <c r="AA43" s="128" t="s">
        <v>733</v>
      </c>
      <c r="AB43" s="128"/>
      <c r="AC43" s="208"/>
    </row>
    <row r="44" spans="2:29" ht="22.5" customHeight="1">
      <c r="B44" s="212"/>
      <c r="C44" s="209" t="s">
        <v>171</v>
      </c>
      <c r="D44" s="206"/>
      <c r="E44" s="207"/>
      <c r="F44" s="256"/>
      <c r="G44" s="256"/>
      <c r="H44" s="256"/>
      <c r="I44" s="213"/>
      <c r="J44" s="255"/>
      <c r="K44" s="128"/>
      <c r="L44" s="128"/>
      <c r="M44" s="246" t="s">
        <v>1133</v>
      </c>
      <c r="N44" s="400"/>
      <c r="O44" s="246"/>
      <c r="P44" s="246"/>
      <c r="Q44" s="246"/>
      <c r="R44" s="246"/>
      <c r="S44" s="246"/>
      <c r="T44" s="128"/>
      <c r="U44" s="128"/>
      <c r="V44" s="128"/>
      <c r="W44" s="128"/>
      <c r="X44" s="128"/>
      <c r="Y44" s="180"/>
      <c r="Z44" s="128"/>
      <c r="AA44" s="128"/>
      <c r="AB44" s="128"/>
      <c r="AC44" s="208"/>
    </row>
    <row r="45" spans="2:29" ht="23.25" customHeight="1">
      <c r="B45" s="204"/>
      <c r="C45" s="209" t="s">
        <v>172</v>
      </c>
      <c r="D45" s="206"/>
      <c r="E45" s="207" t="s">
        <v>727</v>
      </c>
      <c r="F45" s="256"/>
      <c r="G45" s="256"/>
      <c r="H45" s="256"/>
      <c r="I45" s="213" t="s">
        <v>1126</v>
      </c>
      <c r="J45" s="255"/>
      <c r="K45" s="128"/>
      <c r="L45" s="128"/>
      <c r="M45" s="246" t="s">
        <v>1133</v>
      </c>
      <c r="N45" s="400"/>
      <c r="O45" s="246"/>
      <c r="P45" s="246"/>
      <c r="Q45" s="246"/>
      <c r="R45" s="246"/>
      <c r="S45" s="246"/>
      <c r="T45" s="128"/>
      <c r="U45" s="128"/>
      <c r="V45" s="128"/>
      <c r="W45" s="128" t="s">
        <v>930</v>
      </c>
      <c r="X45" s="128"/>
      <c r="Y45" s="180"/>
      <c r="Z45" s="128"/>
      <c r="AA45" s="128" t="s">
        <v>749</v>
      </c>
      <c r="AB45" s="128"/>
      <c r="AC45" s="208"/>
    </row>
    <row r="46" spans="2:29" ht="21.75" customHeight="1">
      <c r="B46" s="204" t="s">
        <v>180</v>
      </c>
      <c r="C46" s="209" t="s">
        <v>174</v>
      </c>
      <c r="D46" s="206"/>
      <c r="E46" s="207"/>
      <c r="F46" s="256"/>
      <c r="G46" s="256"/>
      <c r="H46" s="256"/>
      <c r="I46" s="213"/>
      <c r="J46" s="255"/>
      <c r="K46" s="128"/>
      <c r="L46" s="128"/>
      <c r="M46" s="246" t="s">
        <v>1133</v>
      </c>
      <c r="N46" s="400"/>
      <c r="O46" s="246"/>
      <c r="P46" s="246"/>
      <c r="Q46" s="246"/>
      <c r="R46" s="246"/>
      <c r="S46" s="246"/>
      <c r="T46" s="128"/>
      <c r="U46" s="128"/>
      <c r="V46" s="128"/>
      <c r="W46" s="128"/>
      <c r="X46" s="128"/>
      <c r="Y46" s="128"/>
      <c r="Z46" s="128"/>
      <c r="AA46" s="128"/>
      <c r="AB46" s="128"/>
      <c r="AC46" s="208"/>
    </row>
    <row r="47" spans="2:30" ht="22.5" customHeight="1">
      <c r="B47" s="204"/>
      <c r="C47" s="209" t="s">
        <v>175</v>
      </c>
      <c r="D47" s="206"/>
      <c r="E47" s="207"/>
      <c r="F47" s="256"/>
      <c r="G47" s="256"/>
      <c r="H47" s="256"/>
      <c r="I47" s="213"/>
      <c r="J47" s="255"/>
      <c r="K47" s="128"/>
      <c r="L47" s="128"/>
      <c r="M47" s="246" t="s">
        <v>1133</v>
      </c>
      <c r="N47" s="400"/>
      <c r="O47" s="246"/>
      <c r="P47" s="246"/>
      <c r="Q47" s="246"/>
      <c r="R47" s="246"/>
      <c r="S47" s="246"/>
      <c r="T47" s="128"/>
      <c r="U47" s="128"/>
      <c r="V47" s="128"/>
      <c r="W47" s="128"/>
      <c r="X47" s="128"/>
      <c r="Y47" s="128"/>
      <c r="Z47" s="128"/>
      <c r="AA47" s="128"/>
      <c r="AB47" s="128"/>
      <c r="AC47" s="208"/>
      <c r="AD47" s="216" t="s">
        <v>371</v>
      </c>
    </row>
    <row r="48" spans="2:29" ht="21" customHeight="1">
      <c r="B48" s="214"/>
      <c r="C48" s="209" t="s">
        <v>176</v>
      </c>
      <c r="D48" s="206"/>
      <c r="E48" s="207"/>
      <c r="F48" s="256"/>
      <c r="G48" s="256"/>
      <c r="H48" s="256"/>
      <c r="I48" s="213"/>
      <c r="J48" s="255"/>
      <c r="K48" s="128"/>
      <c r="L48" s="128"/>
      <c r="M48" s="246" t="s">
        <v>1133</v>
      </c>
      <c r="N48" s="246"/>
      <c r="O48" s="246"/>
      <c r="P48" s="246"/>
      <c r="Q48" s="246"/>
      <c r="R48" s="246"/>
      <c r="S48" s="246"/>
      <c r="T48" s="128"/>
      <c r="U48" s="128"/>
      <c r="V48" s="128"/>
      <c r="W48" s="128"/>
      <c r="X48" s="128"/>
      <c r="Y48" s="128"/>
      <c r="Z48" s="128"/>
      <c r="AA48" s="128"/>
      <c r="AB48" s="128"/>
      <c r="AC48" s="208"/>
    </row>
    <row r="49" spans="2:29" ht="23.25" customHeight="1">
      <c r="B49" s="239" t="s">
        <v>181</v>
      </c>
      <c r="C49" s="227" t="s">
        <v>0</v>
      </c>
      <c r="D49" s="206"/>
      <c r="E49" s="207"/>
      <c r="F49" s="256"/>
      <c r="G49" s="256"/>
      <c r="H49" s="256"/>
      <c r="I49" s="213"/>
      <c r="J49" s="255"/>
      <c r="K49" s="128"/>
      <c r="L49" s="128"/>
      <c r="R49" s="246"/>
      <c r="S49" s="246"/>
      <c r="T49" s="128"/>
      <c r="U49" s="128"/>
      <c r="V49" s="128"/>
      <c r="W49" s="128"/>
      <c r="X49" s="128"/>
      <c r="Y49" s="128"/>
      <c r="Z49" s="128"/>
      <c r="AA49" s="128"/>
      <c r="AB49" s="128"/>
      <c r="AC49" s="208"/>
    </row>
    <row r="50" spans="2:29" ht="21" customHeight="1">
      <c r="B50" s="239" t="s">
        <v>182</v>
      </c>
      <c r="C50" s="227" t="s">
        <v>0</v>
      </c>
      <c r="D50" s="206"/>
      <c r="E50" s="207"/>
      <c r="F50" s="256"/>
      <c r="G50" s="256"/>
      <c r="H50" s="256"/>
      <c r="I50" s="213"/>
      <c r="J50" s="255"/>
      <c r="K50" s="128"/>
      <c r="L50" s="128"/>
      <c r="M50" s="128"/>
      <c r="N50" s="128"/>
      <c r="O50" s="180"/>
      <c r="P50" s="267"/>
      <c r="Q50" s="267"/>
      <c r="R50" s="246"/>
      <c r="S50" s="246"/>
      <c r="T50" s="128"/>
      <c r="U50" s="128"/>
      <c r="V50" s="128"/>
      <c r="W50" s="128"/>
      <c r="X50" s="128"/>
      <c r="Y50" s="128"/>
      <c r="Z50" s="128"/>
      <c r="AA50" s="128"/>
      <c r="AB50" s="128"/>
      <c r="AC50" s="208"/>
    </row>
    <row r="51" spans="3:29" ht="27" customHeight="1">
      <c r="C51" s="127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455" t="s">
        <v>402</v>
      </c>
      <c r="P51" s="456"/>
      <c r="Q51" s="132"/>
      <c r="R51" s="121"/>
      <c r="S51" s="123"/>
      <c r="T51" s="131"/>
      <c r="U51" s="131"/>
      <c r="V51" s="131"/>
      <c r="W51" s="131"/>
      <c r="X51" s="132"/>
      <c r="Y51" s="131"/>
      <c r="Z51" s="131"/>
      <c r="AA51" s="131"/>
      <c r="AB51" s="131"/>
      <c r="AC51" s="194"/>
    </row>
    <row r="52" spans="1:29" ht="15.75" customHeight="1">
      <c r="A52" s="236"/>
      <c r="B52" s="142" t="s">
        <v>414</v>
      </c>
      <c r="C52" s="144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21"/>
      <c r="Q52" s="132"/>
      <c r="R52" s="131"/>
      <c r="S52" s="131"/>
      <c r="T52" s="131"/>
      <c r="U52" s="131"/>
      <c r="V52" s="131"/>
      <c r="W52" s="131"/>
      <c r="X52" s="132" t="s">
        <v>370</v>
      </c>
      <c r="Y52" s="131"/>
      <c r="Z52" s="131"/>
      <c r="AA52" s="518">
        <v>87792352</v>
      </c>
      <c r="AB52" s="518"/>
      <c r="AC52" s="194"/>
    </row>
    <row r="53" ht="22.5" customHeight="1">
      <c r="B53" s="142"/>
    </row>
  </sheetData>
  <sheetProtection/>
  <mergeCells count="29">
    <mergeCell ref="B22:C22"/>
    <mergeCell ref="I22:K22"/>
    <mergeCell ref="O22:P22"/>
    <mergeCell ref="T22:U22"/>
    <mergeCell ref="B21:C21"/>
    <mergeCell ref="I21:K21"/>
    <mergeCell ref="O21:P21"/>
    <mergeCell ref="T21:U21"/>
    <mergeCell ref="B12:C12"/>
    <mergeCell ref="B13:C13"/>
    <mergeCell ref="B14:C19"/>
    <mergeCell ref="E14:H14"/>
    <mergeCell ref="E15:H15"/>
    <mergeCell ref="E16:H16"/>
    <mergeCell ref="E18:H18"/>
    <mergeCell ref="E17:H17"/>
    <mergeCell ref="E19:H19"/>
    <mergeCell ref="O51:P51"/>
    <mergeCell ref="AA52:AB52"/>
    <mergeCell ref="Z21:AA21"/>
    <mergeCell ref="Y22:Z22"/>
    <mergeCell ref="Q17:T17"/>
    <mergeCell ref="Q15:T15"/>
    <mergeCell ref="Q16:T16"/>
    <mergeCell ref="Q19:T19"/>
    <mergeCell ref="D10:M10"/>
    <mergeCell ref="N10:O10"/>
    <mergeCell ref="Q10:R10"/>
    <mergeCell ref="Q14:T14"/>
  </mergeCells>
  <printOptions/>
  <pageMargins left="0.75" right="0.75" top="1" bottom="1" header="0.5" footer="0.5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21">
      <selection activeCell="M51" sqref="M51"/>
    </sheetView>
  </sheetViews>
  <sheetFormatPr defaultColWidth="9.00390625" defaultRowHeight="22.5" customHeight="1"/>
  <cols>
    <col min="1" max="1" width="7.25390625" style="159" customWidth="1"/>
    <col min="2" max="2" width="3.50390625" style="129" customWidth="1"/>
    <col min="3" max="3" width="5.875" style="129" customWidth="1"/>
    <col min="4" max="7" width="3.75390625" style="129" customWidth="1"/>
    <col min="8" max="8" width="4.25390625" style="129" customWidth="1"/>
    <col min="9" max="10" width="3.75390625" style="129" customWidth="1"/>
    <col min="11" max="11" width="4.125" style="129" customWidth="1"/>
    <col min="12" max="13" width="3.75390625" style="129" customWidth="1"/>
    <col min="14" max="14" width="4.75390625" style="129" customWidth="1"/>
    <col min="15" max="21" width="3.75390625" style="129" customWidth="1"/>
    <col min="22" max="22" width="4.50390625" style="129" customWidth="1"/>
    <col min="23" max="25" width="3.75390625" style="129" customWidth="1"/>
    <col min="26" max="26" width="3.875" style="129" customWidth="1"/>
    <col min="27" max="28" width="3.75390625" style="129" customWidth="1"/>
    <col min="29" max="29" width="4.375" style="161" customWidth="1"/>
    <col min="30" max="30" width="2.875" style="161" customWidth="1"/>
    <col min="31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88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30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26</v>
      </c>
    </row>
    <row r="13" spans="2:30" ht="1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277" t="s">
        <v>382</v>
      </c>
      <c r="R13" s="181" t="s">
        <v>384</v>
      </c>
      <c r="S13" s="181" t="s">
        <v>385</v>
      </c>
      <c r="T13" s="278" t="s">
        <v>383</v>
      </c>
      <c r="U13" s="276" t="s">
        <v>386</v>
      </c>
      <c r="V13" s="180"/>
      <c r="W13" s="180"/>
      <c r="X13" s="406"/>
      <c r="Y13" s="179" t="s">
        <v>198</v>
      </c>
      <c r="Z13" s="258"/>
      <c r="AA13" s="177"/>
      <c r="AB13" s="177"/>
      <c r="AC13" s="251"/>
      <c r="AD13" s="182"/>
    </row>
    <row r="14" spans="2:30" ht="19.5" customHeight="1">
      <c r="B14" s="464" t="s">
        <v>189</v>
      </c>
      <c r="C14" s="465"/>
      <c r="D14" s="183"/>
      <c r="E14" s="450" t="s">
        <v>512</v>
      </c>
      <c r="F14" s="449"/>
      <c r="G14" s="449"/>
      <c r="H14" s="449"/>
      <c r="I14" s="354"/>
      <c r="J14" s="354" t="s">
        <v>818</v>
      </c>
      <c r="K14" s="354"/>
      <c r="L14" s="356"/>
      <c r="M14" s="529"/>
      <c r="N14" s="529"/>
      <c r="O14" s="530"/>
      <c r="P14" s="403"/>
      <c r="Q14" s="457" t="s">
        <v>738</v>
      </c>
      <c r="R14" s="457"/>
      <c r="S14" s="457"/>
      <c r="T14" s="457"/>
      <c r="U14" s="270"/>
      <c r="V14" s="270" t="s">
        <v>765</v>
      </c>
      <c r="W14" s="270"/>
      <c r="X14" s="305"/>
      <c r="Y14" s="120"/>
      <c r="Z14" s="120"/>
      <c r="AA14" s="120"/>
      <c r="AB14" s="184"/>
      <c r="AC14" s="224"/>
      <c r="AD14" s="188"/>
    </row>
    <row r="15" spans="2:30" ht="19.5" customHeight="1">
      <c r="B15" s="458"/>
      <c r="C15" s="459"/>
      <c r="D15" s="186"/>
      <c r="E15" s="514" t="s">
        <v>735</v>
      </c>
      <c r="F15" s="514"/>
      <c r="G15" s="514"/>
      <c r="H15" s="514"/>
      <c r="I15" s="355"/>
      <c r="J15" s="355" t="s">
        <v>654</v>
      </c>
      <c r="K15" s="355"/>
      <c r="L15" s="360"/>
      <c r="M15" s="358"/>
      <c r="N15" s="358"/>
      <c r="O15" s="358"/>
      <c r="P15" s="361"/>
      <c r="Q15" s="457" t="s">
        <v>489</v>
      </c>
      <c r="R15" s="457"/>
      <c r="S15" s="457"/>
      <c r="T15" s="457"/>
      <c r="U15" s="270"/>
      <c r="V15" s="358" t="s">
        <v>867</v>
      </c>
      <c r="W15" s="270"/>
      <c r="X15" s="305"/>
      <c r="Y15" s="121"/>
      <c r="Z15" s="121"/>
      <c r="AA15" s="121"/>
      <c r="AB15" s="187"/>
      <c r="AC15" s="224"/>
      <c r="AD15" s="188"/>
    </row>
    <row r="16" spans="2:30" ht="19.5" customHeight="1">
      <c r="B16" s="458"/>
      <c r="C16" s="459"/>
      <c r="D16" s="186"/>
      <c r="E16" s="514" t="s">
        <v>719</v>
      </c>
      <c r="F16" s="514"/>
      <c r="G16" s="514"/>
      <c r="H16" s="514"/>
      <c r="I16" s="355"/>
      <c r="J16" s="355" t="s">
        <v>646</v>
      </c>
      <c r="K16" s="355"/>
      <c r="L16" s="360"/>
      <c r="M16" s="358"/>
      <c r="N16" s="358"/>
      <c r="O16" s="358"/>
      <c r="P16" s="361"/>
      <c r="Q16" s="457"/>
      <c r="R16" s="457"/>
      <c r="S16" s="457"/>
      <c r="T16" s="457"/>
      <c r="U16" s="270"/>
      <c r="V16" s="270"/>
      <c r="W16" s="270"/>
      <c r="X16" s="270"/>
      <c r="Y16" s="270"/>
      <c r="Z16" s="270"/>
      <c r="AA16" s="270"/>
      <c r="AB16" s="187"/>
      <c r="AC16" s="224"/>
      <c r="AD16" s="188"/>
    </row>
    <row r="17" spans="2:30" ht="19.5" customHeight="1">
      <c r="B17" s="458"/>
      <c r="C17" s="459"/>
      <c r="D17" s="186"/>
      <c r="E17" s="524"/>
      <c r="F17" s="524"/>
      <c r="G17" s="524"/>
      <c r="H17" s="524"/>
      <c r="I17" s="270"/>
      <c r="J17" s="270"/>
      <c r="K17" s="270"/>
      <c r="L17" s="125"/>
      <c r="M17" s="270"/>
      <c r="N17" s="270"/>
      <c r="O17" s="270"/>
      <c r="P17" s="272"/>
      <c r="Q17" s="524"/>
      <c r="R17" s="524"/>
      <c r="S17" s="524"/>
      <c r="T17" s="524"/>
      <c r="U17" s="270"/>
      <c r="V17" s="270"/>
      <c r="W17" s="270"/>
      <c r="X17" s="270"/>
      <c r="Y17" s="270"/>
      <c r="Z17" s="270"/>
      <c r="AA17" s="270"/>
      <c r="AB17" s="187"/>
      <c r="AC17" s="224"/>
      <c r="AD17" s="188"/>
    </row>
    <row r="18" spans="2:30" ht="19.5" customHeight="1">
      <c r="B18" s="458"/>
      <c r="C18" s="459"/>
      <c r="D18" s="186"/>
      <c r="E18" s="523"/>
      <c r="F18" s="523"/>
      <c r="G18" s="523"/>
      <c r="H18" s="523"/>
      <c r="I18" s="121"/>
      <c r="J18" s="121"/>
      <c r="K18" s="121"/>
      <c r="L18" s="125"/>
      <c r="M18" s="270"/>
      <c r="N18" s="270"/>
      <c r="O18" s="270"/>
      <c r="P18" s="272"/>
      <c r="Q18" s="523"/>
      <c r="R18" s="523"/>
      <c r="S18" s="523"/>
      <c r="T18" s="523"/>
      <c r="U18" s="270"/>
      <c r="V18" s="270"/>
      <c r="W18" s="270"/>
      <c r="X18" s="270"/>
      <c r="Y18" s="270"/>
      <c r="Z18" s="270"/>
      <c r="AA18" s="270"/>
      <c r="AB18" s="187"/>
      <c r="AC18" s="224"/>
      <c r="AD18" s="188"/>
    </row>
    <row r="19" spans="2:30" ht="19.5" customHeight="1">
      <c r="B19" s="458"/>
      <c r="C19" s="459"/>
      <c r="D19" s="186"/>
      <c r="E19" s="523"/>
      <c r="F19" s="523"/>
      <c r="G19" s="523"/>
      <c r="H19" s="523"/>
      <c r="I19" s="121"/>
      <c r="J19" s="121"/>
      <c r="K19" s="121"/>
      <c r="L19" s="125"/>
      <c r="M19" s="270"/>
      <c r="N19" s="270"/>
      <c r="O19" s="270"/>
      <c r="P19" s="272"/>
      <c r="Q19" s="523"/>
      <c r="R19" s="523"/>
      <c r="S19" s="523"/>
      <c r="T19" s="523"/>
      <c r="U19" s="270"/>
      <c r="V19" s="270"/>
      <c r="W19" s="270"/>
      <c r="X19" s="270"/>
      <c r="Y19" s="270"/>
      <c r="Z19" s="270"/>
      <c r="AA19" s="270"/>
      <c r="AB19" s="187"/>
      <c r="AC19" s="224"/>
      <c r="AD19" s="188"/>
    </row>
    <row r="20" spans="2:30" ht="19.5" customHeight="1">
      <c r="B20" s="458"/>
      <c r="C20" s="459"/>
      <c r="D20" s="186"/>
      <c r="E20" s="523"/>
      <c r="F20" s="523"/>
      <c r="G20" s="523"/>
      <c r="H20" s="523"/>
      <c r="I20" s="121"/>
      <c r="J20" s="121"/>
      <c r="K20" s="121"/>
      <c r="L20" s="125"/>
      <c r="M20" s="270"/>
      <c r="N20" s="270"/>
      <c r="O20" s="270"/>
      <c r="P20" s="272"/>
      <c r="Q20" s="524"/>
      <c r="R20" s="524"/>
      <c r="S20" s="524"/>
      <c r="T20" s="524"/>
      <c r="U20" s="270"/>
      <c r="V20" s="270"/>
      <c r="W20" s="270"/>
      <c r="X20" s="270"/>
      <c r="Y20" s="270"/>
      <c r="Z20" s="270"/>
      <c r="AA20" s="270"/>
      <c r="AB20" s="187"/>
      <c r="AC20" s="224"/>
      <c r="AD20" s="188"/>
    </row>
    <row r="21" spans="2:30" ht="19.5" customHeight="1">
      <c r="B21" s="460"/>
      <c r="C21" s="516"/>
      <c r="D21" s="189"/>
      <c r="E21" s="528"/>
      <c r="F21" s="528"/>
      <c r="G21" s="528"/>
      <c r="H21" s="528"/>
      <c r="I21" s="122"/>
      <c r="J21" s="122"/>
      <c r="K21" s="122"/>
      <c r="L21" s="126"/>
      <c r="M21" s="274"/>
      <c r="N21" s="274"/>
      <c r="O21" s="274"/>
      <c r="P21" s="273"/>
      <c r="Q21" s="525"/>
      <c r="R21" s="525"/>
      <c r="S21" s="525"/>
      <c r="T21" s="525"/>
      <c r="U21" s="525"/>
      <c r="V21" s="274"/>
      <c r="W21" s="274"/>
      <c r="X21" s="274"/>
      <c r="Y21" s="274"/>
      <c r="Z21" s="274"/>
      <c r="AA21" s="274"/>
      <c r="AB21" s="190"/>
      <c r="AC21" s="287"/>
      <c r="AD21" s="191"/>
    </row>
    <row r="22" spans="1:30" s="225" customFormat="1" ht="19.5" customHeight="1">
      <c r="A22" s="222"/>
      <c r="B22" s="223"/>
      <c r="C22" s="192" t="s">
        <v>1</v>
      </c>
      <c r="D22" s="153"/>
      <c r="E22" s="155"/>
      <c r="F22" s="139"/>
      <c r="G22" s="139"/>
      <c r="H22" s="139"/>
      <c r="I22" s="139"/>
      <c r="J22" s="139"/>
      <c r="K22" s="139"/>
      <c r="L22" s="155"/>
      <c r="M22" s="139"/>
      <c r="N22" s="193"/>
      <c r="O22" s="139"/>
      <c r="P22" s="139"/>
      <c r="Q22" s="155"/>
      <c r="R22" s="139"/>
      <c r="S22" s="155"/>
      <c r="T22" s="139"/>
      <c r="U22" s="139"/>
      <c r="V22" s="155"/>
      <c r="W22" s="139"/>
      <c r="X22" s="139"/>
      <c r="Y22" s="139"/>
      <c r="Z22" s="153"/>
      <c r="AA22" s="153"/>
      <c r="AB22" s="153"/>
      <c r="AC22" s="224"/>
      <c r="AD22" s="224"/>
    </row>
    <row r="23" spans="2:30" ht="19.5" customHeight="1">
      <c r="B23" s="496" t="s">
        <v>389</v>
      </c>
      <c r="C23" s="497"/>
      <c r="D23" s="195"/>
      <c r="E23" s="196" t="s">
        <v>393</v>
      </c>
      <c r="F23" s="145"/>
      <c r="G23" s="145"/>
      <c r="H23" s="145"/>
      <c r="I23" s="463">
        <v>20071</v>
      </c>
      <c r="J23" s="463"/>
      <c r="K23" s="463"/>
      <c r="L23" s="197">
        <v>28</v>
      </c>
      <c r="M23" s="198" t="s">
        <v>168</v>
      </c>
      <c r="N23" s="198"/>
      <c r="O23" s="463">
        <v>20072</v>
      </c>
      <c r="P23" s="463"/>
      <c r="Q23" s="197">
        <v>30</v>
      </c>
      <c r="R23" s="198" t="s">
        <v>168</v>
      </c>
      <c r="S23" s="199"/>
      <c r="T23" s="463">
        <v>20073</v>
      </c>
      <c r="U23" s="463"/>
      <c r="V23" s="197">
        <v>29</v>
      </c>
      <c r="W23" s="198" t="s">
        <v>168</v>
      </c>
      <c r="X23" s="198"/>
      <c r="Y23" s="198"/>
      <c r="Z23" s="499" t="s">
        <v>390</v>
      </c>
      <c r="AA23" s="499"/>
      <c r="AB23" s="200"/>
      <c r="AC23" s="288"/>
      <c r="AD23" s="201"/>
    </row>
    <row r="24" spans="2:30" ht="19.5" customHeight="1">
      <c r="B24" s="500" t="s">
        <v>391</v>
      </c>
      <c r="C24" s="501"/>
      <c r="D24" s="217"/>
      <c r="E24" s="237"/>
      <c r="F24" s="140"/>
      <c r="G24" s="140"/>
      <c r="H24" s="140"/>
      <c r="I24" s="521"/>
      <c r="J24" s="521"/>
      <c r="K24" s="521"/>
      <c r="L24" s="135"/>
      <c r="M24" s="136"/>
      <c r="N24" s="134"/>
      <c r="O24" s="237"/>
      <c r="P24" s="143"/>
      <c r="Q24" s="135"/>
      <c r="R24" s="527"/>
      <c r="S24" s="527"/>
      <c r="T24" s="522" t="s">
        <v>190</v>
      </c>
      <c r="U24" s="522"/>
      <c r="V24" s="135"/>
      <c r="W24" s="136"/>
      <c r="X24" s="137"/>
      <c r="Y24" s="526">
        <v>87</v>
      </c>
      <c r="Z24" s="526"/>
      <c r="AA24" s="134" t="s">
        <v>168</v>
      </c>
      <c r="AB24" s="147"/>
      <c r="AC24" s="194"/>
      <c r="AD24" s="203"/>
    </row>
    <row r="25" spans="2:30" ht="20.25" customHeight="1">
      <c r="B25" s="204"/>
      <c r="C25" s="205" t="s">
        <v>171</v>
      </c>
      <c r="D25" s="215"/>
      <c r="O25" s="128" t="s">
        <v>696</v>
      </c>
      <c r="P25" s="180"/>
      <c r="Q25" s="128"/>
      <c r="R25" s="246"/>
      <c r="S25" s="264"/>
      <c r="T25" s="213" t="s">
        <v>714</v>
      </c>
      <c r="U25" s="254"/>
      <c r="W25" s="146" t="s">
        <v>906</v>
      </c>
      <c r="Y25" s="146"/>
      <c r="AA25" s="144" t="s">
        <v>866</v>
      </c>
      <c r="AC25" s="248"/>
      <c r="AD25" s="208"/>
    </row>
    <row r="26" spans="2:30" ht="18.75" customHeight="1">
      <c r="B26" s="204"/>
      <c r="C26" s="209" t="s">
        <v>172</v>
      </c>
      <c r="D26" s="215"/>
      <c r="E26" s="180"/>
      <c r="F26" s="180"/>
      <c r="G26" s="180"/>
      <c r="H26" s="180"/>
      <c r="I26" s="180"/>
      <c r="J26" s="180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248"/>
      <c r="X26" s="128"/>
      <c r="Y26" s="248"/>
      <c r="Z26" s="128"/>
      <c r="AA26" s="128"/>
      <c r="AB26" s="180"/>
      <c r="AC26" s="248"/>
      <c r="AD26" s="208"/>
    </row>
    <row r="27" spans="2:30" ht="19.5" customHeight="1">
      <c r="B27" s="204" t="s">
        <v>173</v>
      </c>
      <c r="C27" s="209" t="s">
        <v>174</v>
      </c>
      <c r="D27" s="215"/>
      <c r="E27" s="407" t="s">
        <v>737</v>
      </c>
      <c r="F27" s="256"/>
      <c r="G27" s="256"/>
      <c r="H27" s="256"/>
      <c r="I27" s="213" t="s">
        <v>1139</v>
      </c>
      <c r="J27" s="128"/>
      <c r="K27" s="128"/>
      <c r="L27" s="128" t="s">
        <v>931</v>
      </c>
      <c r="M27" s="128"/>
      <c r="N27" s="128"/>
      <c r="O27" s="207" t="s">
        <v>739</v>
      </c>
      <c r="P27" s="256"/>
      <c r="Q27" s="256"/>
      <c r="R27" s="256"/>
      <c r="S27" s="213" t="s">
        <v>1140</v>
      </c>
      <c r="T27" s="180"/>
      <c r="U27" s="128"/>
      <c r="V27" s="128"/>
      <c r="W27" s="146" t="s">
        <v>906</v>
      </c>
      <c r="X27" s="128"/>
      <c r="Y27" s="146"/>
      <c r="Z27" s="128"/>
      <c r="AA27" s="128"/>
      <c r="AB27" s="180"/>
      <c r="AC27" s="248"/>
      <c r="AD27" s="208"/>
    </row>
    <row r="28" spans="2:30" ht="19.5" customHeight="1">
      <c r="B28" s="204"/>
      <c r="C28" s="209" t="s">
        <v>175</v>
      </c>
      <c r="D28" s="215"/>
      <c r="E28" s="180"/>
      <c r="F28" s="180"/>
      <c r="G28" s="180"/>
      <c r="H28" s="180"/>
      <c r="I28" s="180"/>
      <c r="J28" s="180"/>
      <c r="K28" s="128"/>
      <c r="L28" s="128"/>
      <c r="M28" s="128"/>
      <c r="N28" s="128"/>
      <c r="O28" s="207" t="s">
        <v>739</v>
      </c>
      <c r="P28" s="256"/>
      <c r="Q28" s="256"/>
      <c r="R28" s="256"/>
      <c r="S28" s="213" t="s">
        <v>1140</v>
      </c>
      <c r="T28" s="180"/>
      <c r="U28" s="128"/>
      <c r="V28" s="128"/>
      <c r="W28" s="146" t="s">
        <v>906</v>
      </c>
      <c r="X28" s="128"/>
      <c r="Y28" s="146"/>
      <c r="Z28" s="128"/>
      <c r="AA28" s="128"/>
      <c r="AB28" s="180"/>
      <c r="AC28" s="248"/>
      <c r="AD28" s="208"/>
    </row>
    <row r="29" spans="2:30" ht="19.5" customHeight="1">
      <c r="B29" s="204"/>
      <c r="C29" s="209" t="s">
        <v>176</v>
      </c>
      <c r="D29" s="215"/>
      <c r="E29" s="207"/>
      <c r="F29" s="256"/>
      <c r="G29" s="256"/>
      <c r="H29" s="256"/>
      <c r="I29" s="213"/>
      <c r="J29" s="180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248"/>
      <c r="X29" s="128"/>
      <c r="Y29" s="248"/>
      <c r="Z29" s="128"/>
      <c r="AA29" s="128"/>
      <c r="AB29" s="180"/>
      <c r="AC29" s="248"/>
      <c r="AD29" s="208"/>
    </row>
    <row r="30" spans="2:30" ht="21.75" customHeight="1">
      <c r="B30" s="212"/>
      <c r="C30" s="205" t="s">
        <v>171</v>
      </c>
      <c r="D30" s="215"/>
      <c r="E30" s="207" t="s">
        <v>718</v>
      </c>
      <c r="F30" s="256"/>
      <c r="G30" s="256"/>
      <c r="H30" s="256"/>
      <c r="I30" s="213" t="s">
        <v>1135</v>
      </c>
      <c r="J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 t="s">
        <v>916</v>
      </c>
      <c r="X30" s="128"/>
      <c r="Y30" s="128"/>
      <c r="Z30" s="128"/>
      <c r="AA30" s="128" t="s">
        <v>733</v>
      </c>
      <c r="AB30" s="180"/>
      <c r="AC30" s="248"/>
      <c r="AD30" s="208"/>
    </row>
    <row r="31" spans="2:30" ht="19.5" customHeight="1">
      <c r="B31" s="204"/>
      <c r="C31" s="209" t="s">
        <v>172</v>
      </c>
      <c r="D31" s="215"/>
      <c r="E31" s="207"/>
      <c r="F31" s="256"/>
      <c r="G31" s="256"/>
      <c r="H31" s="256"/>
      <c r="I31" s="213"/>
      <c r="J31" s="180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248"/>
      <c r="X31" s="128"/>
      <c r="Y31" s="248"/>
      <c r="Z31" s="128"/>
      <c r="AA31" s="128"/>
      <c r="AB31" s="180"/>
      <c r="AC31" s="248"/>
      <c r="AD31" s="208"/>
    </row>
    <row r="32" spans="2:30" ht="21" customHeight="1">
      <c r="B32" s="204" t="s">
        <v>177</v>
      </c>
      <c r="C32" s="209" t="s">
        <v>174</v>
      </c>
      <c r="D32" s="215"/>
      <c r="E32" s="207"/>
      <c r="F32" s="256"/>
      <c r="G32" s="256"/>
      <c r="H32" s="256"/>
      <c r="I32" s="213"/>
      <c r="J32" s="180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248"/>
      <c r="X32" s="128"/>
      <c r="Y32" s="248"/>
      <c r="Z32" s="128"/>
      <c r="AA32" s="128"/>
      <c r="AB32" s="180"/>
      <c r="AC32" s="248"/>
      <c r="AD32" s="208"/>
    </row>
    <row r="33" spans="2:30" ht="19.5" customHeight="1">
      <c r="B33" s="204"/>
      <c r="C33" s="209" t="s">
        <v>175</v>
      </c>
      <c r="D33" s="215"/>
      <c r="E33" s="207"/>
      <c r="F33" s="256"/>
      <c r="G33" s="256"/>
      <c r="H33" s="256"/>
      <c r="I33" s="213"/>
      <c r="J33" s="180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248"/>
      <c r="X33" s="128"/>
      <c r="Y33" s="248"/>
      <c r="Z33" s="128"/>
      <c r="AA33" s="128"/>
      <c r="AB33" s="180"/>
      <c r="AC33" s="248"/>
      <c r="AD33" s="208"/>
    </row>
    <row r="34" spans="2:30" ht="19.5" customHeight="1">
      <c r="B34" s="204"/>
      <c r="C34" s="209" t="s">
        <v>176</v>
      </c>
      <c r="D34" s="215"/>
      <c r="E34" s="207"/>
      <c r="F34" s="256"/>
      <c r="G34" s="256"/>
      <c r="H34" s="256"/>
      <c r="I34" s="213"/>
      <c r="J34" s="180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248"/>
      <c r="X34" s="128"/>
      <c r="Y34" s="248"/>
      <c r="Z34" s="128"/>
      <c r="AA34" s="128"/>
      <c r="AB34" s="180"/>
      <c r="AC34" s="248"/>
      <c r="AD34" s="208"/>
    </row>
    <row r="35" spans="2:30" ht="19.5" customHeight="1">
      <c r="B35" s="212"/>
      <c r="C35" s="209" t="s">
        <v>171</v>
      </c>
      <c r="D35" s="215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248"/>
      <c r="X35" s="128"/>
      <c r="Y35" s="248"/>
      <c r="Z35" s="128"/>
      <c r="AA35" s="128"/>
      <c r="AB35" s="180"/>
      <c r="AC35" s="248"/>
      <c r="AD35" s="208"/>
    </row>
    <row r="36" spans="2:30" ht="19.5" customHeight="1">
      <c r="B36" s="204"/>
      <c r="C36" s="209" t="s">
        <v>172</v>
      </c>
      <c r="D36" s="215"/>
      <c r="E36" s="207" t="s">
        <v>736</v>
      </c>
      <c r="F36" s="256"/>
      <c r="G36" s="256"/>
      <c r="H36" s="256"/>
      <c r="I36" s="213" t="s">
        <v>1126</v>
      </c>
      <c r="J36" s="128"/>
      <c r="K36" s="180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46" t="s">
        <v>932</v>
      </c>
      <c r="X36" s="128"/>
      <c r="Y36" s="146"/>
      <c r="Z36" s="128"/>
      <c r="AA36" s="128"/>
      <c r="AB36" s="180"/>
      <c r="AC36" s="248"/>
      <c r="AD36" s="208"/>
    </row>
    <row r="37" spans="2:30" ht="19.5" customHeight="1">
      <c r="B37" s="204" t="s">
        <v>178</v>
      </c>
      <c r="C37" s="209" t="s">
        <v>174</v>
      </c>
      <c r="D37" s="215"/>
      <c r="E37" s="207"/>
      <c r="F37" s="256"/>
      <c r="G37" s="256"/>
      <c r="H37" s="256"/>
      <c r="I37" s="213"/>
      <c r="K37" s="128"/>
      <c r="L37" s="128"/>
      <c r="M37" s="128"/>
      <c r="N37" s="128"/>
      <c r="O37" s="128" t="s">
        <v>696</v>
      </c>
      <c r="P37" s="180"/>
      <c r="Q37" s="128"/>
      <c r="R37" s="246"/>
      <c r="S37" s="264"/>
      <c r="T37" s="213" t="s">
        <v>1129</v>
      </c>
      <c r="U37" s="254"/>
      <c r="V37" s="128"/>
      <c r="W37" s="128" t="s">
        <v>909</v>
      </c>
      <c r="X37" s="128"/>
      <c r="Y37" s="128"/>
      <c r="Z37" s="128"/>
      <c r="AA37" s="144" t="s">
        <v>866</v>
      </c>
      <c r="AB37" s="180"/>
      <c r="AC37" s="248"/>
      <c r="AD37" s="208"/>
    </row>
    <row r="38" spans="2:30" ht="19.5" customHeight="1">
      <c r="B38" s="204"/>
      <c r="C38" s="209" t="s">
        <v>175</v>
      </c>
      <c r="D38" s="215"/>
      <c r="E38" s="407" t="s">
        <v>737</v>
      </c>
      <c r="F38" s="256"/>
      <c r="G38" s="256"/>
      <c r="H38" s="256"/>
      <c r="I38" s="213" t="s">
        <v>1139</v>
      </c>
      <c r="J38" s="128"/>
      <c r="K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46" t="s">
        <v>933</v>
      </c>
      <c r="X38" s="128"/>
      <c r="Y38" s="146"/>
      <c r="Z38" s="128"/>
      <c r="AA38" s="128"/>
      <c r="AB38" s="180"/>
      <c r="AC38" s="248"/>
      <c r="AD38" s="208"/>
    </row>
    <row r="39" spans="2:30" ht="19.5" customHeight="1">
      <c r="B39" s="204"/>
      <c r="C39" s="209" t="s">
        <v>176</v>
      </c>
      <c r="D39" s="215"/>
      <c r="E39" s="207"/>
      <c r="F39" s="256"/>
      <c r="G39" s="256"/>
      <c r="H39" s="256"/>
      <c r="I39" s="213"/>
      <c r="J39" s="180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248"/>
      <c r="X39" s="128"/>
      <c r="Y39" s="248"/>
      <c r="Z39" s="128"/>
      <c r="AA39" s="128"/>
      <c r="AB39" s="180"/>
      <c r="AC39" s="248"/>
      <c r="AD39" s="208"/>
    </row>
    <row r="40" spans="2:30" ht="19.5" customHeight="1">
      <c r="B40" s="212"/>
      <c r="C40" s="209" t="s">
        <v>171</v>
      </c>
      <c r="D40" s="215"/>
      <c r="E40" s="207"/>
      <c r="F40" s="256"/>
      <c r="G40" s="256"/>
      <c r="H40" s="256"/>
      <c r="I40" s="213"/>
      <c r="J40" s="180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248"/>
      <c r="X40" s="128"/>
      <c r="Y40" s="248"/>
      <c r="Z40" s="128"/>
      <c r="AA40" s="128"/>
      <c r="AB40" s="180"/>
      <c r="AC40" s="248"/>
      <c r="AD40" s="208"/>
    </row>
    <row r="41" spans="2:30" ht="19.5" customHeight="1">
      <c r="B41" s="204"/>
      <c r="C41" s="209" t="s">
        <v>172</v>
      </c>
      <c r="D41" s="215"/>
      <c r="E41" s="207" t="s">
        <v>718</v>
      </c>
      <c r="F41" s="256"/>
      <c r="G41" s="256"/>
      <c r="H41" s="256"/>
      <c r="I41" s="213" t="s">
        <v>1135</v>
      </c>
      <c r="J41" s="128"/>
      <c r="K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46" t="s">
        <v>924</v>
      </c>
      <c r="X41" s="128"/>
      <c r="Y41" s="146"/>
      <c r="Z41" s="128"/>
      <c r="AA41" s="128" t="s">
        <v>733</v>
      </c>
      <c r="AB41" s="180"/>
      <c r="AC41" s="248"/>
      <c r="AD41" s="208"/>
    </row>
    <row r="42" spans="2:30" ht="19.5" customHeight="1">
      <c r="B42" s="204" t="s">
        <v>179</v>
      </c>
      <c r="C42" s="209" t="s">
        <v>174</v>
      </c>
      <c r="D42" s="215"/>
      <c r="E42" s="207"/>
      <c r="F42" s="256"/>
      <c r="G42" s="256"/>
      <c r="H42" s="256"/>
      <c r="I42" s="213"/>
      <c r="J42" s="128"/>
      <c r="K42" s="128"/>
      <c r="L42" s="180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248"/>
      <c r="X42" s="128"/>
      <c r="Y42" s="248"/>
      <c r="Z42" s="128"/>
      <c r="AA42" s="128"/>
      <c r="AB42" s="180"/>
      <c r="AC42" s="248"/>
      <c r="AD42" s="208"/>
    </row>
    <row r="43" spans="2:30" ht="19.5" customHeight="1">
      <c r="B43" s="204"/>
      <c r="C43" s="209" t="s">
        <v>175</v>
      </c>
      <c r="D43" s="215"/>
      <c r="E43" s="207"/>
      <c r="F43" s="256"/>
      <c r="G43" s="256"/>
      <c r="H43" s="256"/>
      <c r="I43" s="213"/>
      <c r="J43" s="128"/>
      <c r="K43" s="128"/>
      <c r="L43" s="180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248"/>
      <c r="X43" s="128"/>
      <c r="Y43" s="248"/>
      <c r="Z43" s="128"/>
      <c r="AA43" s="128"/>
      <c r="AB43" s="180"/>
      <c r="AC43" s="248"/>
      <c r="AD43" s="208"/>
    </row>
    <row r="44" spans="2:30" ht="19.5" customHeight="1">
      <c r="B44" s="214"/>
      <c r="C44" s="209" t="s">
        <v>176</v>
      </c>
      <c r="D44" s="215"/>
      <c r="E44" s="207"/>
      <c r="F44" s="256"/>
      <c r="G44" s="256"/>
      <c r="H44" s="256"/>
      <c r="I44" s="213"/>
      <c r="J44" s="128"/>
      <c r="K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248"/>
      <c r="X44" s="128"/>
      <c r="Y44" s="248"/>
      <c r="Z44" s="128"/>
      <c r="AA44" s="128"/>
      <c r="AB44" s="180"/>
      <c r="AC44" s="248"/>
      <c r="AD44" s="208"/>
    </row>
    <row r="45" spans="2:30" ht="19.5" customHeight="1">
      <c r="B45" s="212"/>
      <c r="C45" s="209" t="s">
        <v>171</v>
      </c>
      <c r="D45" s="215"/>
      <c r="E45" s="207"/>
      <c r="F45" s="256"/>
      <c r="G45" s="256"/>
      <c r="H45" s="256"/>
      <c r="I45" s="213"/>
      <c r="J45" s="128"/>
      <c r="K45" s="128"/>
      <c r="L45" s="180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248"/>
      <c r="X45" s="128"/>
      <c r="Y45" s="248"/>
      <c r="Z45" s="128"/>
      <c r="AA45" s="128"/>
      <c r="AB45" s="180"/>
      <c r="AC45" s="248"/>
      <c r="AD45" s="208"/>
    </row>
    <row r="46" spans="2:30" ht="19.5" customHeight="1">
      <c r="B46" s="204"/>
      <c r="C46" s="209" t="s">
        <v>172</v>
      </c>
      <c r="D46" s="215"/>
      <c r="E46" s="207" t="s">
        <v>736</v>
      </c>
      <c r="F46" s="256"/>
      <c r="G46" s="256"/>
      <c r="H46" s="256"/>
      <c r="I46" s="213" t="s">
        <v>1126</v>
      </c>
      <c r="J46" s="128"/>
      <c r="K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46" t="s">
        <v>934</v>
      </c>
      <c r="X46" s="128"/>
      <c r="Y46" s="146"/>
      <c r="Z46" s="128"/>
      <c r="AA46" s="128"/>
      <c r="AB46" s="180"/>
      <c r="AC46" s="248"/>
      <c r="AD46" s="208"/>
    </row>
    <row r="47" spans="2:30" ht="19.5" customHeight="1">
      <c r="B47" s="204" t="s">
        <v>180</v>
      </c>
      <c r="C47" s="209" t="s">
        <v>174</v>
      </c>
      <c r="D47" s="215"/>
      <c r="E47" s="207"/>
      <c r="F47" s="256"/>
      <c r="G47" s="256"/>
      <c r="H47" s="256"/>
      <c r="I47" s="213"/>
      <c r="J47" s="180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248"/>
      <c r="X47" s="128"/>
      <c r="Y47" s="248"/>
      <c r="Z47" s="128"/>
      <c r="AA47" s="128"/>
      <c r="AB47" s="180"/>
      <c r="AC47" s="248"/>
      <c r="AD47" s="208"/>
    </row>
    <row r="48" spans="2:30" ht="19.5" customHeight="1">
      <c r="B48" s="204"/>
      <c r="C48" s="209" t="s">
        <v>175</v>
      </c>
      <c r="D48" s="215"/>
      <c r="E48" s="207"/>
      <c r="F48" s="256"/>
      <c r="G48" s="256"/>
      <c r="H48" s="256"/>
      <c r="I48" s="213"/>
      <c r="J48" s="180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248"/>
      <c r="Z48" s="128"/>
      <c r="AA48" s="128"/>
      <c r="AB48" s="180"/>
      <c r="AC48" s="248"/>
      <c r="AD48" s="208"/>
    </row>
    <row r="49" spans="2:30" ht="21.75" customHeight="1">
      <c r="B49" s="214"/>
      <c r="C49" s="209" t="s">
        <v>176</v>
      </c>
      <c r="D49" s="215"/>
      <c r="E49" s="207"/>
      <c r="F49" s="256"/>
      <c r="G49" s="256"/>
      <c r="H49" s="256"/>
      <c r="I49" s="213"/>
      <c r="J49" s="180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248"/>
      <c r="Z49" s="128"/>
      <c r="AA49" s="128"/>
      <c r="AB49" s="180"/>
      <c r="AC49" s="248"/>
      <c r="AD49" s="208"/>
    </row>
    <row r="50" spans="2:30" ht="21.75" customHeight="1">
      <c r="B50" s="239" t="s">
        <v>181</v>
      </c>
      <c r="C50" s="227" t="s">
        <v>0</v>
      </c>
      <c r="D50" s="215"/>
      <c r="E50" s="207"/>
      <c r="F50" s="256"/>
      <c r="G50" s="256"/>
      <c r="H50" s="256"/>
      <c r="I50" s="213"/>
      <c r="J50" s="180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248"/>
      <c r="Z50" s="128"/>
      <c r="AA50" s="128"/>
      <c r="AB50" s="180"/>
      <c r="AC50" s="248"/>
      <c r="AD50" s="208"/>
    </row>
    <row r="51" spans="2:30" ht="21.75" customHeight="1">
      <c r="B51" s="239" t="s">
        <v>182</v>
      </c>
      <c r="C51" s="227" t="s">
        <v>0</v>
      </c>
      <c r="D51" s="215"/>
      <c r="E51" s="207"/>
      <c r="F51" s="256"/>
      <c r="G51" s="256"/>
      <c r="H51" s="256"/>
      <c r="I51" s="213"/>
      <c r="J51" s="180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248"/>
      <c r="Z51" s="128"/>
      <c r="AA51" s="128"/>
      <c r="AB51" s="180"/>
      <c r="AC51" s="248"/>
      <c r="AD51" s="208"/>
    </row>
    <row r="52" spans="3:30" ht="23.25" customHeight="1">
      <c r="C52" s="127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455" t="s">
        <v>403</v>
      </c>
      <c r="P52" s="456"/>
      <c r="Q52" s="132"/>
      <c r="R52" s="121"/>
      <c r="S52" s="123"/>
      <c r="T52" s="131"/>
      <c r="U52" s="131"/>
      <c r="V52" s="131"/>
      <c r="W52" s="131"/>
      <c r="X52" s="131"/>
      <c r="Y52" s="131"/>
      <c r="Z52" s="131"/>
      <c r="AA52" s="131"/>
      <c r="AB52" s="131"/>
      <c r="AC52" s="194"/>
      <c r="AD52" s="194"/>
    </row>
    <row r="53" spans="1:30" ht="15.75" customHeight="1">
      <c r="A53" s="236"/>
      <c r="B53" s="142" t="s">
        <v>414</v>
      </c>
      <c r="C53" s="144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21"/>
      <c r="Q53" s="132"/>
      <c r="R53" s="131"/>
      <c r="S53" s="131"/>
      <c r="T53" s="131"/>
      <c r="U53" s="131"/>
      <c r="V53" s="131"/>
      <c r="W53" s="131"/>
      <c r="X53" s="154" t="s">
        <v>392</v>
      </c>
      <c r="Y53" s="131"/>
      <c r="Z53" s="131"/>
      <c r="AA53" s="518">
        <v>87792352</v>
      </c>
      <c r="AB53" s="518"/>
      <c r="AC53" s="194"/>
      <c r="AD53" s="194"/>
    </row>
    <row r="54" spans="2:30" ht="22.5" customHeight="1">
      <c r="B54" s="142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94"/>
      <c r="AD54" s="194"/>
    </row>
  </sheetData>
  <sheetProtection/>
  <mergeCells count="34">
    <mergeCell ref="N10:O10"/>
    <mergeCell ref="Q10:R10"/>
    <mergeCell ref="Q14:T14"/>
    <mergeCell ref="E20:H20"/>
    <mergeCell ref="D10:M10"/>
    <mergeCell ref="Q20:T20"/>
    <mergeCell ref="Q15:T15"/>
    <mergeCell ref="M14:O14"/>
    <mergeCell ref="B12:C12"/>
    <mergeCell ref="B13:C13"/>
    <mergeCell ref="B14:C21"/>
    <mergeCell ref="E16:H16"/>
    <mergeCell ref="E19:H19"/>
    <mergeCell ref="E21:H21"/>
    <mergeCell ref="E17:H17"/>
    <mergeCell ref="E18:H18"/>
    <mergeCell ref="E15:H15"/>
    <mergeCell ref="Y24:Z24"/>
    <mergeCell ref="O52:P52"/>
    <mergeCell ref="AA53:AB53"/>
    <mergeCell ref="R24:S24"/>
    <mergeCell ref="Z23:AA23"/>
    <mergeCell ref="Q16:T16"/>
    <mergeCell ref="Q19:T19"/>
    <mergeCell ref="Q17:T17"/>
    <mergeCell ref="Q18:T18"/>
    <mergeCell ref="Q21:U21"/>
    <mergeCell ref="B24:C24"/>
    <mergeCell ref="I24:K24"/>
    <mergeCell ref="T24:U24"/>
    <mergeCell ref="I23:K23"/>
    <mergeCell ref="O23:P23"/>
    <mergeCell ref="T23:U23"/>
    <mergeCell ref="B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39">
      <selection activeCell="U64" sqref="U64"/>
    </sheetView>
  </sheetViews>
  <sheetFormatPr defaultColWidth="9.00390625" defaultRowHeight="22.5" customHeight="1"/>
  <cols>
    <col min="1" max="1" width="6.625" style="159" customWidth="1"/>
    <col min="2" max="2" width="3.50390625" style="129" customWidth="1"/>
    <col min="3" max="3" width="5.875" style="129" customWidth="1"/>
    <col min="4" max="10" width="3.75390625" style="129" customWidth="1"/>
    <col min="11" max="11" width="4.25390625" style="129" customWidth="1"/>
    <col min="12" max="28" width="3.75390625" style="129" customWidth="1"/>
    <col min="29" max="29" width="4.375" style="161" customWidth="1"/>
    <col min="30" max="30" width="5.375" style="161" customWidth="1"/>
    <col min="31" max="16384" width="9.00390625" style="161" customWidth="1"/>
  </cols>
  <sheetData>
    <row r="1" ht="38.25" customHeight="1" hidden="1">
      <c r="C1" s="160" t="s">
        <v>372</v>
      </c>
    </row>
    <row r="2" ht="19.5" customHeight="1" hidden="1">
      <c r="B2" s="162" t="s">
        <v>373</v>
      </c>
    </row>
    <row r="3" ht="19.5" customHeight="1" hidden="1">
      <c r="B3" s="162" t="s">
        <v>374</v>
      </c>
    </row>
    <row r="4" spans="2:21" ht="19.5" customHeight="1" hidden="1">
      <c r="B4" s="162" t="s">
        <v>375</v>
      </c>
      <c r="F4" s="163" t="s">
        <v>367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ht="19.5" customHeight="1" hidden="1">
      <c r="B5" s="162" t="s">
        <v>376</v>
      </c>
    </row>
    <row r="6" ht="19.5" customHeight="1" hidden="1">
      <c r="B6" s="162" t="s">
        <v>377</v>
      </c>
    </row>
    <row r="7" ht="19.5" customHeight="1" hidden="1">
      <c r="B7" s="162" t="s">
        <v>378</v>
      </c>
    </row>
    <row r="8" spans="2:21" ht="20.25" customHeight="1" hidden="1">
      <c r="B8" s="164" t="s">
        <v>379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T8" s="142"/>
      <c r="U8" s="142" t="s">
        <v>366</v>
      </c>
    </row>
    <row r="9" spans="2:21" ht="22.5" customHeight="1"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T9" s="142"/>
      <c r="U9" s="142"/>
    </row>
    <row r="10" spans="1:28" s="172" customFormat="1" ht="24" customHeight="1">
      <c r="A10" s="167"/>
      <c r="B10" s="168"/>
      <c r="C10" s="168"/>
      <c r="D10" s="506" t="s">
        <v>183</v>
      </c>
      <c r="E10" s="506"/>
      <c r="F10" s="506"/>
      <c r="G10" s="506"/>
      <c r="H10" s="506"/>
      <c r="I10" s="506"/>
      <c r="J10" s="506"/>
      <c r="K10" s="506"/>
      <c r="L10" s="506"/>
      <c r="M10" s="506"/>
      <c r="N10" s="507">
        <v>2010</v>
      </c>
      <c r="O10" s="507"/>
      <c r="P10" s="169" t="s">
        <v>165</v>
      </c>
      <c r="Q10" s="507">
        <v>2011</v>
      </c>
      <c r="R10" s="507"/>
      <c r="S10" s="453" t="s">
        <v>1125</v>
      </c>
      <c r="T10" s="171"/>
      <c r="U10" s="171"/>
      <c r="V10" s="171"/>
      <c r="W10" s="168"/>
      <c r="X10" s="168"/>
      <c r="Y10" s="168"/>
      <c r="Z10" s="168"/>
      <c r="AA10" s="168"/>
      <c r="AB10" s="168"/>
    </row>
    <row r="11" ht="6.75" customHeight="1"/>
    <row r="12" spans="2:30" ht="19.5" customHeight="1">
      <c r="B12" s="505" t="s">
        <v>380</v>
      </c>
      <c r="C12" s="505"/>
      <c r="D12" s="173">
        <v>1</v>
      </c>
      <c r="E12" s="173">
        <v>2</v>
      </c>
      <c r="F12" s="173">
        <v>3</v>
      </c>
      <c r="G12" s="173">
        <v>4</v>
      </c>
      <c r="H12" s="173">
        <v>5</v>
      </c>
      <c r="I12" s="173">
        <v>6</v>
      </c>
      <c r="J12" s="173">
        <v>7</v>
      </c>
      <c r="K12" s="173">
        <v>8</v>
      </c>
      <c r="L12" s="173">
        <v>9</v>
      </c>
      <c r="M12" s="173">
        <v>10</v>
      </c>
      <c r="N12" s="173">
        <v>11</v>
      </c>
      <c r="O12" s="173">
        <v>12</v>
      </c>
      <c r="P12" s="173">
        <v>13</v>
      </c>
      <c r="Q12" s="173">
        <v>14</v>
      </c>
      <c r="R12" s="173">
        <v>15</v>
      </c>
      <c r="S12" s="173">
        <v>16</v>
      </c>
      <c r="T12" s="173">
        <v>17</v>
      </c>
      <c r="U12" s="173">
        <v>18</v>
      </c>
      <c r="V12" s="173">
        <v>19</v>
      </c>
      <c r="W12" s="173">
        <v>20</v>
      </c>
      <c r="X12" s="229">
        <v>21</v>
      </c>
      <c r="Y12" s="173">
        <v>22</v>
      </c>
      <c r="Z12" s="173">
        <v>23</v>
      </c>
      <c r="AA12" s="173">
        <v>24</v>
      </c>
      <c r="AB12" s="174">
        <v>25</v>
      </c>
      <c r="AC12" s="175">
        <v>26</v>
      </c>
      <c r="AD12" s="175">
        <v>26</v>
      </c>
    </row>
    <row r="13" spans="2:30" ht="15" customHeight="1">
      <c r="B13" s="508" t="s">
        <v>381</v>
      </c>
      <c r="C13" s="464"/>
      <c r="D13" s="174" t="s">
        <v>382</v>
      </c>
      <c r="E13" s="176" t="s">
        <v>383</v>
      </c>
      <c r="F13" s="176" t="s">
        <v>383</v>
      </c>
      <c r="G13" s="176" t="s">
        <v>383</v>
      </c>
      <c r="H13" s="177" t="s">
        <v>384</v>
      </c>
      <c r="I13" s="177"/>
      <c r="J13" s="177"/>
      <c r="K13" s="177"/>
      <c r="L13" s="177" t="s">
        <v>385</v>
      </c>
      <c r="M13" s="176" t="s">
        <v>383</v>
      </c>
      <c r="N13" s="176" t="s">
        <v>383</v>
      </c>
      <c r="O13" s="178" t="s">
        <v>386</v>
      </c>
      <c r="P13" s="179" t="s">
        <v>387</v>
      </c>
      <c r="Q13" s="174" t="s">
        <v>382</v>
      </c>
      <c r="R13" s="177" t="s">
        <v>384</v>
      </c>
      <c r="S13" s="177" t="s">
        <v>385</v>
      </c>
      <c r="T13" s="176" t="s">
        <v>383</v>
      </c>
      <c r="U13" s="178" t="s">
        <v>386</v>
      </c>
      <c r="V13" s="258"/>
      <c r="W13" s="180"/>
      <c r="X13" s="180"/>
      <c r="Y13" s="265" t="s">
        <v>198</v>
      </c>
      <c r="Z13" s="258"/>
      <c r="AA13" s="177"/>
      <c r="AB13" s="177"/>
      <c r="AC13" s="201"/>
      <c r="AD13" s="201"/>
    </row>
    <row r="14" spans="2:30" ht="15.75" customHeight="1">
      <c r="B14" s="464" t="s">
        <v>189</v>
      </c>
      <c r="C14" s="465"/>
      <c r="D14" s="183"/>
      <c r="E14" s="452" t="s">
        <v>512</v>
      </c>
      <c r="F14" s="451"/>
      <c r="G14" s="451"/>
      <c r="H14" s="451"/>
      <c r="I14" s="368"/>
      <c r="J14" s="354" t="s">
        <v>818</v>
      </c>
      <c r="K14" s="368"/>
      <c r="L14" s="369"/>
      <c r="M14" s="368"/>
      <c r="N14" s="368"/>
      <c r="O14" s="368"/>
      <c r="P14" s="377"/>
      <c r="Q14" s="353"/>
      <c r="R14" s="534" t="s">
        <v>500</v>
      </c>
      <c r="S14" s="535"/>
      <c r="T14" s="535"/>
      <c r="U14" s="535"/>
      <c r="V14" s="313"/>
      <c r="W14" s="394" t="s">
        <v>1079</v>
      </c>
      <c r="X14" s="247"/>
      <c r="Y14" s="313"/>
      <c r="Z14" s="120"/>
      <c r="AA14" s="120"/>
      <c r="AB14" s="184"/>
      <c r="AC14" s="286"/>
      <c r="AD14" s="185"/>
    </row>
    <row r="15" spans="2:30" ht="15.75" customHeight="1">
      <c r="B15" s="458"/>
      <c r="C15" s="459"/>
      <c r="D15" s="186"/>
      <c r="E15" s="520" t="s">
        <v>509</v>
      </c>
      <c r="F15" s="520"/>
      <c r="G15" s="520"/>
      <c r="H15" s="520"/>
      <c r="I15" s="371"/>
      <c r="J15" s="371" t="s">
        <v>654</v>
      </c>
      <c r="K15" s="371"/>
      <c r="L15" s="372"/>
      <c r="M15" s="371"/>
      <c r="N15" s="371"/>
      <c r="O15" s="371"/>
      <c r="P15" s="378"/>
      <c r="Q15" s="370"/>
      <c r="R15" s="520" t="s">
        <v>506</v>
      </c>
      <c r="S15" s="531"/>
      <c r="T15" s="531"/>
      <c r="U15" s="531"/>
      <c r="V15" s="305"/>
      <c r="W15" s="358" t="s">
        <v>649</v>
      </c>
      <c r="X15" s="344"/>
      <c r="Y15" s="344"/>
      <c r="Z15" s="344"/>
      <c r="AA15" s="121"/>
      <c r="AB15" s="187"/>
      <c r="AC15" s="224"/>
      <c r="AD15" s="188"/>
    </row>
    <row r="16" spans="2:30" ht="15.75" customHeight="1">
      <c r="B16" s="458"/>
      <c r="C16" s="459"/>
      <c r="D16" s="186"/>
      <c r="E16" s="520" t="s">
        <v>510</v>
      </c>
      <c r="F16" s="520"/>
      <c r="G16" s="520"/>
      <c r="H16" s="520"/>
      <c r="I16" s="371"/>
      <c r="J16" s="270" t="s">
        <v>765</v>
      </c>
      <c r="K16" s="371"/>
      <c r="L16" s="372"/>
      <c r="M16" s="371"/>
      <c r="N16" s="371"/>
      <c r="O16" s="371"/>
      <c r="P16" s="378"/>
      <c r="Q16" s="370"/>
      <c r="R16" s="520" t="s">
        <v>501</v>
      </c>
      <c r="S16" s="531"/>
      <c r="T16" s="531"/>
      <c r="U16" s="531"/>
      <c r="V16" s="305"/>
      <c r="W16" s="355" t="s">
        <v>825</v>
      </c>
      <c r="X16" s="305"/>
      <c r="Y16" s="121"/>
      <c r="Z16" s="121"/>
      <c r="AA16" s="121"/>
      <c r="AB16" s="187"/>
      <c r="AC16" s="224"/>
      <c r="AD16" s="188"/>
    </row>
    <row r="17" spans="2:30" ht="15.75" customHeight="1">
      <c r="B17" s="458"/>
      <c r="C17" s="459"/>
      <c r="D17" s="186"/>
      <c r="E17" s="520" t="s">
        <v>498</v>
      </c>
      <c r="F17" s="520"/>
      <c r="G17" s="520"/>
      <c r="H17" s="520"/>
      <c r="I17" s="371"/>
      <c r="J17" s="371" t="s">
        <v>646</v>
      </c>
      <c r="K17" s="371"/>
      <c r="L17" s="372"/>
      <c r="M17" s="371"/>
      <c r="N17" s="371"/>
      <c r="O17" s="371"/>
      <c r="P17" s="378"/>
      <c r="Q17" s="370"/>
      <c r="R17" s="520" t="s">
        <v>502</v>
      </c>
      <c r="S17" s="531"/>
      <c r="T17" s="531"/>
      <c r="U17" s="531"/>
      <c r="V17" s="270"/>
      <c r="W17" s="270" t="s">
        <v>665</v>
      </c>
      <c r="X17" s="305"/>
      <c r="Y17" s="121"/>
      <c r="Z17" s="121"/>
      <c r="AA17" s="121"/>
      <c r="AB17" s="187"/>
      <c r="AC17" s="224"/>
      <c r="AD17" s="188"/>
    </row>
    <row r="18" spans="2:30" ht="15.75" customHeight="1">
      <c r="B18" s="458"/>
      <c r="C18" s="459"/>
      <c r="D18" s="186"/>
      <c r="E18" s="520" t="s">
        <v>511</v>
      </c>
      <c r="F18" s="520"/>
      <c r="G18" s="520"/>
      <c r="H18" s="520"/>
      <c r="I18" s="371"/>
      <c r="J18" s="358" t="s">
        <v>867</v>
      </c>
      <c r="K18" s="371"/>
      <c r="L18" s="372"/>
      <c r="M18" s="371"/>
      <c r="N18" s="371"/>
      <c r="O18" s="371"/>
      <c r="P18" s="378"/>
      <c r="Q18" s="370"/>
      <c r="R18" s="520" t="s">
        <v>503</v>
      </c>
      <c r="S18" s="531"/>
      <c r="T18" s="531"/>
      <c r="U18" s="531"/>
      <c r="V18" s="270"/>
      <c r="W18" s="270" t="s">
        <v>648</v>
      </c>
      <c r="X18" s="270"/>
      <c r="Y18" s="270"/>
      <c r="Z18" s="270"/>
      <c r="AA18" s="270"/>
      <c r="AB18" s="187"/>
      <c r="AC18" s="224"/>
      <c r="AD18" s="188"/>
    </row>
    <row r="19" spans="2:30" ht="15.75" customHeight="1">
      <c r="B19" s="458"/>
      <c r="C19" s="459"/>
      <c r="D19" s="186"/>
      <c r="E19" s="520" t="s">
        <v>495</v>
      </c>
      <c r="F19" s="520"/>
      <c r="G19" s="520"/>
      <c r="H19" s="520"/>
      <c r="I19" s="371"/>
      <c r="J19" s="371" t="s">
        <v>656</v>
      </c>
      <c r="K19" s="371"/>
      <c r="L19" s="372"/>
      <c r="M19" s="371"/>
      <c r="N19" s="379"/>
      <c r="O19" s="371"/>
      <c r="P19" s="378"/>
      <c r="Q19" s="370"/>
      <c r="R19" s="520" t="s">
        <v>504</v>
      </c>
      <c r="S19" s="531"/>
      <c r="T19" s="531"/>
      <c r="U19" s="531"/>
      <c r="V19" s="270"/>
      <c r="W19" s="433" t="s">
        <v>1077</v>
      </c>
      <c r="X19" s="270"/>
      <c r="Y19" s="270"/>
      <c r="Z19" s="270"/>
      <c r="AA19" s="270"/>
      <c r="AB19" s="187"/>
      <c r="AC19" s="224"/>
      <c r="AD19" s="188"/>
    </row>
    <row r="20" spans="2:30" ht="15.75" customHeight="1">
      <c r="B20" s="458"/>
      <c r="C20" s="459"/>
      <c r="D20" s="186"/>
      <c r="E20" s="520" t="s">
        <v>496</v>
      </c>
      <c r="F20" s="520"/>
      <c r="G20" s="520"/>
      <c r="H20" s="520"/>
      <c r="I20" s="371"/>
      <c r="J20" s="371" t="s">
        <v>663</v>
      </c>
      <c r="K20" s="371"/>
      <c r="L20" s="372"/>
      <c r="M20" s="371"/>
      <c r="N20" s="371"/>
      <c r="O20" s="371"/>
      <c r="P20" s="378"/>
      <c r="Q20" s="370"/>
      <c r="R20" s="520" t="s">
        <v>505</v>
      </c>
      <c r="S20" s="531"/>
      <c r="T20" s="531"/>
      <c r="U20" s="531"/>
      <c r="V20" s="270"/>
      <c r="W20" s="396" t="s">
        <v>666</v>
      </c>
      <c r="X20" s="343"/>
      <c r="Y20" s="121"/>
      <c r="Z20" s="121"/>
      <c r="AA20" s="121"/>
      <c r="AB20" s="121"/>
      <c r="AC20" s="224"/>
      <c r="AD20" s="188"/>
    </row>
    <row r="21" spans="2:30" ht="15.75" customHeight="1">
      <c r="B21" s="458"/>
      <c r="C21" s="459"/>
      <c r="D21" s="186"/>
      <c r="E21" s="520" t="s">
        <v>497</v>
      </c>
      <c r="F21" s="520"/>
      <c r="G21" s="520"/>
      <c r="H21" s="520"/>
      <c r="I21" s="371"/>
      <c r="J21" s="371" t="s">
        <v>653</v>
      </c>
      <c r="K21" s="371"/>
      <c r="L21" s="372"/>
      <c r="M21" s="371"/>
      <c r="N21" s="371"/>
      <c r="O21" s="371"/>
      <c r="P21" s="378"/>
      <c r="Q21" s="370"/>
      <c r="R21" s="520" t="s">
        <v>508</v>
      </c>
      <c r="S21" s="531"/>
      <c r="T21" s="531"/>
      <c r="U21" s="531"/>
      <c r="V21" s="270"/>
      <c r="W21" s="247" t="s">
        <v>1080</v>
      </c>
      <c r="X21" s="121"/>
      <c r="Y21" s="121"/>
      <c r="Z21" s="121"/>
      <c r="AA21" s="121"/>
      <c r="AB21" s="121"/>
      <c r="AC21" s="224"/>
      <c r="AD21" s="188"/>
    </row>
    <row r="22" spans="2:30" ht="15.75" customHeight="1">
      <c r="B22" s="458"/>
      <c r="C22" s="459"/>
      <c r="D22" s="186"/>
      <c r="E22" s="520" t="s">
        <v>499</v>
      </c>
      <c r="F22" s="520"/>
      <c r="G22" s="520"/>
      <c r="H22" s="520"/>
      <c r="I22" s="371"/>
      <c r="J22" s="371" t="s">
        <v>662</v>
      </c>
      <c r="K22" s="371"/>
      <c r="L22" s="372"/>
      <c r="M22" s="371"/>
      <c r="N22" s="371"/>
      <c r="O22" s="371"/>
      <c r="P22" s="378"/>
      <c r="Q22" s="370"/>
      <c r="R22" s="520" t="s">
        <v>513</v>
      </c>
      <c r="S22" s="531"/>
      <c r="T22" s="531"/>
      <c r="U22" s="531"/>
      <c r="V22" s="270"/>
      <c r="W22" s="121" t="s">
        <v>661</v>
      </c>
      <c r="X22" s="121"/>
      <c r="Y22" s="121"/>
      <c r="Z22" s="121"/>
      <c r="AA22" s="121"/>
      <c r="AB22" s="121"/>
      <c r="AC22" s="224"/>
      <c r="AD22" s="188"/>
    </row>
    <row r="23" spans="2:30" ht="15.75" customHeight="1">
      <c r="B23" s="458"/>
      <c r="C23" s="459"/>
      <c r="D23" s="186"/>
      <c r="E23" s="520" t="s">
        <v>514</v>
      </c>
      <c r="F23" s="520"/>
      <c r="G23" s="520"/>
      <c r="H23" s="520"/>
      <c r="I23" s="371"/>
      <c r="J23" s="431" t="s">
        <v>1074</v>
      </c>
      <c r="K23" s="433"/>
      <c r="L23" s="434"/>
      <c r="M23" s="371"/>
      <c r="N23" s="371"/>
      <c r="O23" s="371"/>
      <c r="P23" s="378"/>
      <c r="Q23" s="370"/>
      <c r="R23" s="520" t="s">
        <v>515</v>
      </c>
      <c r="S23" s="531"/>
      <c r="T23" s="531"/>
      <c r="U23" s="531"/>
      <c r="V23" s="270"/>
      <c r="W23" s="270" t="s">
        <v>657</v>
      </c>
      <c r="X23" s="270"/>
      <c r="Y23" s="270"/>
      <c r="Z23" s="270"/>
      <c r="AA23" s="270"/>
      <c r="AB23" s="187"/>
      <c r="AC23" s="224"/>
      <c r="AD23" s="188"/>
    </row>
    <row r="24" spans="2:30" ht="15.75" customHeight="1">
      <c r="B24" s="458"/>
      <c r="C24" s="459"/>
      <c r="D24" s="186"/>
      <c r="E24" s="520" t="s">
        <v>516</v>
      </c>
      <c r="F24" s="520"/>
      <c r="G24" s="520"/>
      <c r="H24" s="520"/>
      <c r="I24" s="371"/>
      <c r="J24" s="371" t="s">
        <v>664</v>
      </c>
      <c r="K24" s="371"/>
      <c r="L24" s="372"/>
      <c r="M24" s="371"/>
      <c r="N24" s="371"/>
      <c r="O24" s="371"/>
      <c r="P24" s="378"/>
      <c r="Q24" s="370"/>
      <c r="R24" s="520" t="s">
        <v>517</v>
      </c>
      <c r="S24" s="531"/>
      <c r="T24" s="531"/>
      <c r="U24" s="531"/>
      <c r="V24" s="270"/>
      <c r="W24" s="270" t="s">
        <v>669</v>
      </c>
      <c r="X24" s="270"/>
      <c r="Y24" s="270"/>
      <c r="Z24" s="270"/>
      <c r="AA24" s="270"/>
      <c r="AB24" s="187"/>
      <c r="AC24" s="224"/>
      <c r="AD24" s="188"/>
    </row>
    <row r="25" spans="2:30" ht="15.75" customHeight="1">
      <c r="B25" s="458"/>
      <c r="C25" s="459"/>
      <c r="D25" s="186"/>
      <c r="E25" s="520" t="s">
        <v>518</v>
      </c>
      <c r="F25" s="520"/>
      <c r="G25" s="520"/>
      <c r="H25" s="520"/>
      <c r="I25" s="371"/>
      <c r="J25" s="371" t="s">
        <v>659</v>
      </c>
      <c r="K25" s="371"/>
      <c r="L25" s="372"/>
      <c r="M25" s="371"/>
      <c r="N25" s="371"/>
      <c r="O25" s="371"/>
      <c r="P25" s="378"/>
      <c r="Q25" s="370"/>
      <c r="R25" s="520" t="s">
        <v>519</v>
      </c>
      <c r="S25" s="531"/>
      <c r="T25" s="531"/>
      <c r="U25" s="531"/>
      <c r="V25" s="270"/>
      <c r="W25" s="270" t="s">
        <v>660</v>
      </c>
      <c r="X25" s="270"/>
      <c r="Y25" s="270"/>
      <c r="Z25" s="270"/>
      <c r="AA25" s="270"/>
      <c r="AB25" s="187"/>
      <c r="AC25" s="224"/>
      <c r="AD25" s="188"/>
    </row>
    <row r="26" spans="2:30" ht="15.75" customHeight="1">
      <c r="B26" s="458"/>
      <c r="C26" s="459"/>
      <c r="D26" s="186"/>
      <c r="E26" s="520" t="s">
        <v>521</v>
      </c>
      <c r="F26" s="520"/>
      <c r="G26" s="520"/>
      <c r="H26" s="520"/>
      <c r="I26" s="371"/>
      <c r="J26" s="371" t="s">
        <v>668</v>
      </c>
      <c r="K26" s="371"/>
      <c r="L26" s="372"/>
      <c r="M26" s="371"/>
      <c r="N26" s="371"/>
      <c r="O26" s="371"/>
      <c r="P26" s="378"/>
      <c r="Q26" s="370"/>
      <c r="R26" s="520" t="s">
        <v>522</v>
      </c>
      <c r="S26" s="531"/>
      <c r="T26" s="531"/>
      <c r="U26" s="531"/>
      <c r="V26" s="270"/>
      <c r="W26" s="270" t="s">
        <v>658</v>
      </c>
      <c r="X26" s="270"/>
      <c r="Y26" s="270"/>
      <c r="Z26" s="270"/>
      <c r="AA26" s="270"/>
      <c r="AB26" s="187"/>
      <c r="AC26" s="224"/>
      <c r="AD26" s="188"/>
    </row>
    <row r="27" spans="2:30" ht="15.75" customHeight="1">
      <c r="B27" s="458"/>
      <c r="C27" s="459"/>
      <c r="D27" s="186"/>
      <c r="E27" s="536" t="s">
        <v>520</v>
      </c>
      <c r="F27" s="536"/>
      <c r="G27" s="536"/>
      <c r="H27" s="536"/>
      <c r="I27" s="371"/>
      <c r="J27" s="371" t="s">
        <v>526</v>
      </c>
      <c r="K27" s="371"/>
      <c r="L27" s="372"/>
      <c r="M27" s="371"/>
      <c r="N27" s="371"/>
      <c r="O27" s="371"/>
      <c r="P27" s="378"/>
      <c r="Q27" s="370"/>
      <c r="R27" s="520" t="s">
        <v>523</v>
      </c>
      <c r="S27" s="531"/>
      <c r="T27" s="531"/>
      <c r="U27" s="531"/>
      <c r="V27" s="270"/>
      <c r="W27" s="270" t="s">
        <v>667</v>
      </c>
      <c r="X27" s="270"/>
      <c r="Y27" s="270"/>
      <c r="Z27" s="270"/>
      <c r="AA27" s="270"/>
      <c r="AB27" s="187"/>
      <c r="AC27" s="224"/>
      <c r="AD27" s="188"/>
    </row>
    <row r="28" spans="2:30" ht="15.75" customHeight="1">
      <c r="B28" s="458"/>
      <c r="C28" s="459"/>
      <c r="D28" s="186"/>
      <c r="E28" s="520" t="s">
        <v>507</v>
      </c>
      <c r="F28" s="520"/>
      <c r="G28" s="520"/>
      <c r="H28" s="520"/>
      <c r="I28" s="371"/>
      <c r="J28" s="371" t="s">
        <v>652</v>
      </c>
      <c r="K28" s="371"/>
      <c r="L28" s="372"/>
      <c r="M28" s="372"/>
      <c r="N28" s="371"/>
      <c r="O28" s="371"/>
      <c r="P28" s="378"/>
      <c r="Q28" s="370"/>
      <c r="R28" s="520"/>
      <c r="S28" s="531"/>
      <c r="T28" s="531"/>
      <c r="U28" s="531"/>
      <c r="V28" s="270"/>
      <c r="W28" s="249"/>
      <c r="X28" s="270"/>
      <c r="Y28" s="270"/>
      <c r="Z28" s="270"/>
      <c r="AA28" s="270"/>
      <c r="AB28" s="187"/>
      <c r="AC28" s="224"/>
      <c r="AD28" s="188"/>
    </row>
    <row r="29" spans="2:30" ht="15.75" customHeight="1">
      <c r="B29" s="460"/>
      <c r="C29" s="516"/>
      <c r="D29" s="189"/>
      <c r="E29" s="532" t="s">
        <v>524</v>
      </c>
      <c r="F29" s="532"/>
      <c r="G29" s="532"/>
      <c r="H29" s="532"/>
      <c r="I29" s="381"/>
      <c r="J29" s="381" t="s">
        <v>1066</v>
      </c>
      <c r="K29" s="382"/>
      <c r="L29" s="381"/>
      <c r="M29" s="381"/>
      <c r="N29" s="381"/>
      <c r="O29" s="381"/>
      <c r="P29" s="383"/>
      <c r="Q29" s="384"/>
      <c r="R29" s="532"/>
      <c r="S29" s="533"/>
      <c r="T29" s="533"/>
      <c r="U29" s="533"/>
      <c r="V29" s="122"/>
      <c r="W29" s="274"/>
      <c r="X29" s="122"/>
      <c r="Y29" s="122"/>
      <c r="Z29" s="122"/>
      <c r="AA29" s="122"/>
      <c r="AB29" s="190"/>
      <c r="AC29" s="287"/>
      <c r="AD29" s="191"/>
    </row>
    <row r="30" spans="1:30" s="225" customFormat="1" ht="19.5" customHeight="1">
      <c r="A30" s="222"/>
      <c r="B30" s="223"/>
      <c r="C30" s="192" t="s">
        <v>1</v>
      </c>
      <c r="D30" s="153"/>
      <c r="E30" s="385"/>
      <c r="F30" s="386"/>
      <c r="G30" s="386"/>
      <c r="H30" s="386"/>
      <c r="I30" s="386"/>
      <c r="J30" s="386"/>
      <c r="K30" s="386"/>
      <c r="L30" s="385"/>
      <c r="M30" s="386"/>
      <c r="N30" s="380"/>
      <c r="O30" s="386"/>
      <c r="P30" s="386"/>
      <c r="Q30" s="385"/>
      <c r="R30" s="386"/>
      <c r="S30" s="385"/>
      <c r="T30" s="386"/>
      <c r="U30" s="386"/>
      <c r="V30" s="155"/>
      <c r="W30" s="139"/>
      <c r="X30" s="139"/>
      <c r="Y30" s="139"/>
      <c r="Z30" s="153"/>
      <c r="AA30" s="153"/>
      <c r="AB30" s="153"/>
      <c r="AC30" s="224"/>
      <c r="AD30" s="224"/>
    </row>
    <row r="31" spans="2:30" ht="19.5" customHeight="1">
      <c r="B31" s="496" t="s">
        <v>389</v>
      </c>
      <c r="C31" s="497"/>
      <c r="D31" s="195"/>
      <c r="E31" s="196"/>
      <c r="F31" s="145"/>
      <c r="G31" s="145"/>
      <c r="H31" s="145"/>
      <c r="I31" s="463"/>
      <c r="J31" s="463"/>
      <c r="K31" s="463"/>
      <c r="L31" s="197"/>
      <c r="M31" s="198"/>
      <c r="N31" s="198"/>
      <c r="O31" s="463"/>
      <c r="P31" s="463"/>
      <c r="Q31" s="197"/>
      <c r="R31" s="198"/>
      <c r="S31" s="199"/>
      <c r="T31" s="463"/>
      <c r="U31" s="463"/>
      <c r="V31" s="197"/>
      <c r="W31" s="198"/>
      <c r="X31" s="198"/>
      <c r="Y31" s="198"/>
      <c r="Z31" s="499" t="s">
        <v>390</v>
      </c>
      <c r="AA31" s="499"/>
      <c r="AB31" s="200"/>
      <c r="AC31" s="288"/>
      <c r="AD31" s="201"/>
    </row>
    <row r="32" spans="2:30" ht="19.5" customHeight="1">
      <c r="B32" s="500" t="s">
        <v>391</v>
      </c>
      <c r="C32" s="501"/>
      <c r="D32" s="202"/>
      <c r="E32" s="238" t="s">
        <v>396</v>
      </c>
      <c r="F32" s="138"/>
      <c r="G32" s="138"/>
      <c r="H32" s="138"/>
      <c r="I32" s="502">
        <v>20071</v>
      </c>
      <c r="J32" s="502"/>
      <c r="K32" s="502"/>
      <c r="L32" s="148">
        <v>31</v>
      </c>
      <c r="M32" s="149" t="s">
        <v>168</v>
      </c>
      <c r="N32" s="150"/>
      <c r="O32" s="238"/>
      <c r="P32" s="133"/>
      <c r="Q32" s="148"/>
      <c r="R32" s="502"/>
      <c r="S32" s="502"/>
      <c r="T32" s="503" t="s">
        <v>190</v>
      </c>
      <c r="U32" s="503"/>
      <c r="V32" s="148"/>
      <c r="W32" s="149"/>
      <c r="X32" s="152"/>
      <c r="Y32" s="504">
        <v>31</v>
      </c>
      <c r="Z32" s="504"/>
      <c r="AA32" s="150" t="s">
        <v>168</v>
      </c>
      <c r="AB32" s="153"/>
      <c r="AC32" s="289"/>
      <c r="AD32" s="218"/>
    </row>
    <row r="33" spans="2:30" ht="15.75" customHeight="1">
      <c r="B33" s="204"/>
      <c r="C33" s="205" t="s">
        <v>171</v>
      </c>
      <c r="D33" s="210"/>
      <c r="E33" s="207" t="s">
        <v>964</v>
      </c>
      <c r="F33" s="256"/>
      <c r="G33" s="256"/>
      <c r="H33" s="256"/>
      <c r="I33" s="213" t="s">
        <v>1126</v>
      </c>
      <c r="J33" s="128"/>
      <c r="K33" s="146" t="s">
        <v>906</v>
      </c>
      <c r="L33" s="128"/>
      <c r="M33" s="180"/>
      <c r="N33" s="128"/>
      <c r="O33" s="128"/>
      <c r="P33" s="128"/>
      <c r="Q33" s="206"/>
      <c r="R33" s="128" t="s">
        <v>965</v>
      </c>
      <c r="S33" s="180"/>
      <c r="T33" s="128"/>
      <c r="U33" s="246"/>
      <c r="V33" s="264"/>
      <c r="W33" s="334" t="s">
        <v>1149</v>
      </c>
      <c r="X33" s="401"/>
      <c r="Y33" s="146"/>
      <c r="Z33" s="146" t="s">
        <v>906</v>
      </c>
      <c r="AA33" s="264"/>
      <c r="AB33" s="128"/>
      <c r="AC33" s="128"/>
      <c r="AD33" s="281"/>
    </row>
    <row r="34" spans="2:30" ht="15.75" customHeight="1">
      <c r="B34" s="204"/>
      <c r="C34" s="209" t="s">
        <v>172</v>
      </c>
      <c r="D34" s="210"/>
      <c r="E34" s="207" t="s">
        <v>966</v>
      </c>
      <c r="F34" s="256"/>
      <c r="G34" s="256"/>
      <c r="H34" s="256"/>
      <c r="I34" s="213" t="s">
        <v>1126</v>
      </c>
      <c r="J34" s="213"/>
      <c r="K34" s="146" t="s">
        <v>906</v>
      </c>
      <c r="L34" s="425"/>
      <c r="M34" s="264"/>
      <c r="N34" s="128"/>
      <c r="O34" s="128"/>
      <c r="P34" s="128"/>
      <c r="Q34" s="206"/>
      <c r="R34" s="412" t="s">
        <v>1070</v>
      </c>
      <c r="S34" s="421"/>
      <c r="T34" s="421"/>
      <c r="U34" s="422"/>
      <c r="V34" s="180"/>
      <c r="W34" s="213" t="s">
        <v>1149</v>
      </c>
      <c r="X34" s="128"/>
      <c r="Y34" s="128"/>
      <c r="Z34" s="128" t="s">
        <v>906</v>
      </c>
      <c r="AA34" s="128"/>
      <c r="AB34" s="146"/>
      <c r="AC34" s="146"/>
      <c r="AD34" s="426"/>
    </row>
    <row r="35" spans="2:30" ht="15.75" customHeight="1">
      <c r="B35" s="204"/>
      <c r="C35" s="209" t="s">
        <v>30</v>
      </c>
      <c r="D35" s="210"/>
      <c r="E35" s="412" t="s">
        <v>976</v>
      </c>
      <c r="F35" s="417"/>
      <c r="G35" s="161"/>
      <c r="H35" s="256"/>
      <c r="I35" s="413" t="s">
        <v>1126</v>
      </c>
      <c r="J35" s="213"/>
      <c r="K35" s="128" t="s">
        <v>909</v>
      </c>
      <c r="L35" s="290"/>
      <c r="M35" s="264"/>
      <c r="N35" s="128"/>
      <c r="O35" s="128"/>
      <c r="P35" s="128"/>
      <c r="Q35" s="206"/>
      <c r="R35" s="128" t="s">
        <v>977</v>
      </c>
      <c r="S35" s="257"/>
      <c r="T35" s="128"/>
      <c r="U35" s="254"/>
      <c r="V35" s="180"/>
      <c r="W35" s="213" t="s">
        <v>1149</v>
      </c>
      <c r="X35" s="254"/>
      <c r="Y35" s="254"/>
      <c r="Z35" s="128" t="s">
        <v>909</v>
      </c>
      <c r="AA35" s="251"/>
      <c r="AB35" s="248"/>
      <c r="AC35" s="128"/>
      <c r="AD35" s="208"/>
    </row>
    <row r="36" spans="2:30" ht="15.75" customHeight="1">
      <c r="B36" s="204" t="s">
        <v>173</v>
      </c>
      <c r="C36" s="209" t="s">
        <v>174</v>
      </c>
      <c r="D36" s="210"/>
      <c r="E36" s="407" t="s">
        <v>991</v>
      </c>
      <c r="F36" s="256"/>
      <c r="G36" s="256"/>
      <c r="H36" s="256"/>
      <c r="I36" s="213" t="s">
        <v>1139</v>
      </c>
      <c r="J36" s="128"/>
      <c r="K36" s="146" t="s">
        <v>931</v>
      </c>
      <c r="M36" s="264"/>
      <c r="N36" s="128"/>
      <c r="O36" s="128"/>
      <c r="P36" s="128"/>
      <c r="Q36" s="206"/>
      <c r="R36" s="207" t="s">
        <v>992</v>
      </c>
      <c r="S36" s="256"/>
      <c r="T36" s="256"/>
      <c r="U36" s="256"/>
      <c r="V36" s="180"/>
      <c r="W36" s="213" t="s">
        <v>1150</v>
      </c>
      <c r="X36" s="128"/>
      <c r="Y36" s="128"/>
      <c r="Z36" s="146" t="s">
        <v>906</v>
      </c>
      <c r="AA36" s="128"/>
      <c r="AB36" s="128"/>
      <c r="AC36" s="128"/>
      <c r="AD36" s="281"/>
    </row>
    <row r="37" spans="2:30" ht="15.75" customHeight="1">
      <c r="B37" s="204"/>
      <c r="C37" s="209" t="s">
        <v>32</v>
      </c>
      <c r="D37" s="210"/>
      <c r="E37" s="207" t="s">
        <v>986</v>
      </c>
      <c r="F37" s="207"/>
      <c r="G37" s="207"/>
      <c r="H37" s="180"/>
      <c r="I37" s="213" t="s">
        <v>1126</v>
      </c>
      <c r="J37" s="128"/>
      <c r="K37" s="425" t="s">
        <v>587</v>
      </c>
      <c r="L37" s="180"/>
      <c r="M37" s="248"/>
      <c r="N37" s="128"/>
      <c r="O37" s="128"/>
      <c r="P37" s="128"/>
      <c r="Q37" s="206"/>
      <c r="R37" s="207"/>
      <c r="S37" s="256"/>
      <c r="T37" s="256"/>
      <c r="U37" s="256"/>
      <c r="V37" s="180"/>
      <c r="W37" s="213"/>
      <c r="X37" s="128"/>
      <c r="Y37" s="128"/>
      <c r="Z37" s="146"/>
      <c r="AA37" s="128"/>
      <c r="AB37" s="128"/>
      <c r="AC37" s="128"/>
      <c r="AD37" s="281"/>
    </row>
    <row r="38" spans="2:30" ht="15.75" customHeight="1">
      <c r="B38" s="204"/>
      <c r="C38" s="209" t="s">
        <v>33</v>
      </c>
      <c r="D38" s="210"/>
      <c r="E38" s="266" t="s">
        <v>1141</v>
      </c>
      <c r="F38" s="256"/>
      <c r="G38" s="256"/>
      <c r="H38" s="256"/>
      <c r="I38" s="213"/>
      <c r="J38" s="213"/>
      <c r="K38" s="246" t="s">
        <v>1133</v>
      </c>
      <c r="L38" s="290"/>
      <c r="M38" s="264"/>
      <c r="N38" s="128"/>
      <c r="O38" s="128"/>
      <c r="P38" s="128"/>
      <c r="Q38" s="206"/>
      <c r="R38" s="207" t="s">
        <v>992</v>
      </c>
      <c r="S38" s="256"/>
      <c r="T38" s="256"/>
      <c r="U38" s="256"/>
      <c r="V38" s="180"/>
      <c r="W38" s="213" t="s">
        <v>1150</v>
      </c>
      <c r="X38" s="128"/>
      <c r="Y38" s="128"/>
      <c r="Z38" s="146" t="s">
        <v>906</v>
      </c>
      <c r="AA38" s="128"/>
      <c r="AB38" s="128"/>
      <c r="AC38" s="128"/>
      <c r="AD38" s="281"/>
    </row>
    <row r="39" spans="2:30" ht="15.75" customHeight="1">
      <c r="B39" s="204"/>
      <c r="C39" s="209" t="s">
        <v>176</v>
      </c>
      <c r="D39" s="210"/>
      <c r="E39" s="266" t="s">
        <v>1141</v>
      </c>
      <c r="F39" s="256"/>
      <c r="G39" s="256"/>
      <c r="H39" s="256"/>
      <c r="I39" s="213"/>
      <c r="J39" s="213"/>
      <c r="K39" s="246" t="s">
        <v>1133</v>
      </c>
      <c r="L39" s="425"/>
      <c r="M39" s="264"/>
      <c r="N39" s="146"/>
      <c r="O39" s="128"/>
      <c r="P39" s="128"/>
      <c r="Q39" s="206"/>
      <c r="R39" s="207"/>
      <c r="S39" s="207"/>
      <c r="T39" s="207"/>
      <c r="U39" s="207"/>
      <c r="V39" s="180"/>
      <c r="W39" s="213"/>
      <c r="X39" s="290"/>
      <c r="Y39" s="290"/>
      <c r="Z39" s="264"/>
      <c r="AA39" s="128"/>
      <c r="AB39" s="128"/>
      <c r="AC39" s="128"/>
      <c r="AD39" s="281"/>
    </row>
    <row r="40" spans="2:30" ht="15.75" customHeight="1">
      <c r="B40" s="212"/>
      <c r="C40" s="205" t="s">
        <v>171</v>
      </c>
      <c r="D40" s="210"/>
      <c r="E40" s="207" t="s">
        <v>967</v>
      </c>
      <c r="F40" s="256"/>
      <c r="G40" s="256"/>
      <c r="H40" s="256"/>
      <c r="I40" s="213" t="s">
        <v>1126</v>
      </c>
      <c r="J40" s="128"/>
      <c r="K40" s="128" t="s">
        <v>1011</v>
      </c>
      <c r="L40" s="128"/>
      <c r="M40" s="180"/>
      <c r="N40" s="128"/>
      <c r="O40" s="128"/>
      <c r="P40" s="128"/>
      <c r="Q40" s="206"/>
      <c r="R40" s="146" t="s">
        <v>968</v>
      </c>
      <c r="S40" s="399"/>
      <c r="T40" s="146"/>
      <c r="U40" s="400"/>
      <c r="V40" s="180"/>
      <c r="W40" s="213" t="s">
        <v>1149</v>
      </c>
      <c r="X40" s="401"/>
      <c r="Y40" s="128"/>
      <c r="Z40" s="128" t="s">
        <v>1011</v>
      </c>
      <c r="AA40" s="264"/>
      <c r="AB40" s="128"/>
      <c r="AC40" s="128"/>
      <c r="AD40" s="281"/>
    </row>
    <row r="41" spans="2:30" ht="15.75" customHeight="1">
      <c r="B41" s="204"/>
      <c r="C41" s="205" t="s">
        <v>29</v>
      </c>
      <c r="D41" s="210"/>
      <c r="E41" s="207" t="s">
        <v>978</v>
      </c>
      <c r="F41" s="256"/>
      <c r="G41" s="256"/>
      <c r="H41" s="256"/>
      <c r="I41" s="213" t="s">
        <v>1145</v>
      </c>
      <c r="J41" s="128"/>
      <c r="K41" s="128" t="s">
        <v>916</v>
      </c>
      <c r="L41" s="128"/>
      <c r="M41" s="258"/>
      <c r="N41" s="128"/>
      <c r="O41" s="128"/>
      <c r="P41" s="128"/>
      <c r="Q41" s="206"/>
      <c r="R41" s="146"/>
      <c r="S41" s="399"/>
      <c r="T41" s="146"/>
      <c r="U41" s="400"/>
      <c r="V41" s="180"/>
      <c r="W41" s="264"/>
      <c r="X41" s="401"/>
      <c r="Y41" s="128"/>
      <c r="Z41" s="146"/>
      <c r="AA41" s="264"/>
      <c r="AB41" s="146"/>
      <c r="AC41" s="128"/>
      <c r="AD41" s="281"/>
    </row>
    <row r="42" spans="2:30" ht="15.75" customHeight="1">
      <c r="B42" s="204"/>
      <c r="C42" s="209" t="s">
        <v>172</v>
      </c>
      <c r="D42" s="210"/>
      <c r="E42" s="144" t="s">
        <v>979</v>
      </c>
      <c r="I42" s="213" t="s">
        <v>1126</v>
      </c>
      <c r="J42" s="128"/>
      <c r="K42" s="128" t="s">
        <v>917</v>
      </c>
      <c r="L42" s="161"/>
      <c r="M42" s="264"/>
      <c r="N42" s="128"/>
      <c r="O42" s="128"/>
      <c r="P42" s="128"/>
      <c r="Q42" s="206"/>
      <c r="R42" s="207" t="s">
        <v>983</v>
      </c>
      <c r="S42" s="256"/>
      <c r="T42" s="256"/>
      <c r="U42" s="256"/>
      <c r="V42" s="180"/>
      <c r="W42" s="213" t="s">
        <v>1149</v>
      </c>
      <c r="X42" s="254"/>
      <c r="Y42" s="128"/>
      <c r="Z42" s="128" t="s">
        <v>918</v>
      </c>
      <c r="AA42" s="251"/>
      <c r="AB42" s="128"/>
      <c r="AC42" s="128"/>
      <c r="AD42" s="281"/>
    </row>
    <row r="43" spans="2:30" ht="15.75" customHeight="1">
      <c r="B43" s="204" t="s">
        <v>177</v>
      </c>
      <c r="C43" s="209" t="s">
        <v>174</v>
      </c>
      <c r="D43" s="210"/>
      <c r="E43" s="207" t="s">
        <v>980</v>
      </c>
      <c r="F43" s="256"/>
      <c r="G43" s="256"/>
      <c r="H43" s="256"/>
      <c r="I43" s="213" t="s">
        <v>1136</v>
      </c>
      <c r="J43" s="255"/>
      <c r="K43" s="128" t="s">
        <v>919</v>
      </c>
      <c r="L43" s="290"/>
      <c r="M43" s="264"/>
      <c r="N43" s="128"/>
      <c r="O43" s="128"/>
      <c r="P43" s="128"/>
      <c r="Q43" s="206"/>
      <c r="R43" s="246" t="s">
        <v>1146</v>
      </c>
      <c r="S43" s="207"/>
      <c r="T43" s="207"/>
      <c r="U43" s="207"/>
      <c r="V43" s="180"/>
      <c r="W43" s="213"/>
      <c r="X43" s="290"/>
      <c r="Y43" s="290"/>
      <c r="Z43" s="264"/>
      <c r="AA43" s="128"/>
      <c r="AB43" s="128"/>
      <c r="AC43" s="128"/>
      <c r="AD43" s="281"/>
    </row>
    <row r="44" spans="2:30" ht="15.75" customHeight="1">
      <c r="B44" s="204"/>
      <c r="C44" s="209" t="s">
        <v>175</v>
      </c>
      <c r="D44" s="210"/>
      <c r="E44" s="207" t="s">
        <v>969</v>
      </c>
      <c r="F44" s="256"/>
      <c r="G44" s="256"/>
      <c r="H44" s="256"/>
      <c r="I44" s="213" t="s">
        <v>1143</v>
      </c>
      <c r="J44" s="213"/>
      <c r="K44" s="128" t="s">
        <v>907</v>
      </c>
      <c r="L44" s="290"/>
      <c r="M44" s="264"/>
      <c r="N44" s="128"/>
      <c r="O44" s="128"/>
      <c r="P44" s="128"/>
      <c r="Q44" s="206"/>
      <c r="R44" s="246" t="s">
        <v>1146</v>
      </c>
      <c r="S44" s="207"/>
      <c r="T44" s="207"/>
      <c r="U44" s="207"/>
      <c r="V44" s="180"/>
      <c r="W44" s="213"/>
      <c r="X44" s="290"/>
      <c r="Y44" s="290"/>
      <c r="Z44" s="264"/>
      <c r="AA44" s="128"/>
      <c r="AB44" s="128"/>
      <c r="AC44" s="128"/>
      <c r="AD44" s="281"/>
    </row>
    <row r="45" spans="2:30" ht="15.75" customHeight="1">
      <c r="B45" s="204"/>
      <c r="C45" s="209" t="s">
        <v>176</v>
      </c>
      <c r="D45" s="210"/>
      <c r="E45" s="207" t="s">
        <v>981</v>
      </c>
      <c r="F45" s="256"/>
      <c r="G45" s="256"/>
      <c r="H45" s="256"/>
      <c r="I45" s="213" t="s">
        <v>1142</v>
      </c>
      <c r="J45" s="213"/>
      <c r="K45" s="128" t="s">
        <v>912</v>
      </c>
      <c r="L45" s="290"/>
      <c r="M45" s="264"/>
      <c r="N45" s="128"/>
      <c r="O45" s="128"/>
      <c r="P45" s="128"/>
      <c r="Q45" s="206"/>
      <c r="R45" s="246" t="s">
        <v>1146</v>
      </c>
      <c r="S45" s="207"/>
      <c r="T45" s="207"/>
      <c r="U45" s="207"/>
      <c r="V45" s="180"/>
      <c r="W45" s="213"/>
      <c r="X45" s="290"/>
      <c r="Y45" s="290"/>
      <c r="Z45" s="264"/>
      <c r="AA45" s="128"/>
      <c r="AB45" s="128"/>
      <c r="AC45" s="128"/>
      <c r="AD45" s="281"/>
    </row>
    <row r="46" spans="2:30" ht="15.75" customHeight="1">
      <c r="B46" s="212"/>
      <c r="C46" s="209" t="s">
        <v>171</v>
      </c>
      <c r="D46" s="210"/>
      <c r="E46" s="207" t="s">
        <v>982</v>
      </c>
      <c r="F46" s="256"/>
      <c r="G46" s="256"/>
      <c r="H46" s="256"/>
      <c r="I46" s="213" t="s">
        <v>1142</v>
      </c>
      <c r="J46" s="128"/>
      <c r="K46" s="146" t="s">
        <v>920</v>
      </c>
      <c r="L46" s="161"/>
      <c r="M46" s="264"/>
      <c r="N46" s="128"/>
      <c r="O46" s="128"/>
      <c r="P46" s="128"/>
      <c r="Q46" s="206"/>
      <c r="R46" s="128" t="s">
        <v>984</v>
      </c>
      <c r="S46" s="257"/>
      <c r="T46" s="128"/>
      <c r="U46" s="254"/>
      <c r="V46" s="180"/>
      <c r="W46" s="213" t="s">
        <v>1149</v>
      </c>
      <c r="X46" s="254"/>
      <c r="Y46" s="128"/>
      <c r="Z46" s="146" t="s">
        <v>921</v>
      </c>
      <c r="AA46" s="161"/>
      <c r="AB46" s="146"/>
      <c r="AC46" s="128"/>
      <c r="AD46" s="281"/>
    </row>
    <row r="47" spans="2:30" ht="15.75" customHeight="1">
      <c r="B47" s="204"/>
      <c r="C47" s="209" t="s">
        <v>29</v>
      </c>
      <c r="D47" s="210"/>
      <c r="E47" s="207" t="s">
        <v>1069</v>
      </c>
      <c r="F47" s="207"/>
      <c r="G47" s="207"/>
      <c r="H47" s="207"/>
      <c r="I47" s="213" t="s">
        <v>1132</v>
      </c>
      <c r="J47" s="425"/>
      <c r="K47" s="290" t="s">
        <v>1068</v>
      </c>
      <c r="L47" s="251"/>
      <c r="M47" s="248"/>
      <c r="N47" s="128"/>
      <c r="O47" s="128"/>
      <c r="P47" s="128"/>
      <c r="Q47" s="206"/>
      <c r="R47" s="128"/>
      <c r="S47" s="257"/>
      <c r="T47" s="128"/>
      <c r="U47" s="254"/>
      <c r="V47" s="180"/>
      <c r="W47" s="213"/>
      <c r="X47" s="254"/>
      <c r="Y47" s="128"/>
      <c r="Z47" s="146"/>
      <c r="AA47" s="251"/>
      <c r="AB47" s="146"/>
      <c r="AC47" s="128"/>
      <c r="AD47" s="281"/>
    </row>
    <row r="48" spans="2:30" ht="15.75" customHeight="1">
      <c r="B48" s="204"/>
      <c r="C48" s="209" t="s">
        <v>172</v>
      </c>
      <c r="D48" s="210"/>
      <c r="E48" s="207" t="s">
        <v>976</v>
      </c>
      <c r="F48" s="256"/>
      <c r="G48" s="251"/>
      <c r="H48" s="128"/>
      <c r="I48" s="213" t="s">
        <v>1132</v>
      </c>
      <c r="J48" s="264"/>
      <c r="K48" s="128" t="s">
        <v>920</v>
      </c>
      <c r="L48" s="251"/>
      <c r="M48" s="180"/>
      <c r="N48" s="128"/>
      <c r="O48" s="128"/>
      <c r="P48" s="128"/>
      <c r="Q48" s="206"/>
      <c r="R48" s="128" t="s">
        <v>985</v>
      </c>
      <c r="S48" s="257"/>
      <c r="T48" s="128"/>
      <c r="U48" s="254"/>
      <c r="V48" s="180"/>
      <c r="W48" s="213" t="s">
        <v>1149</v>
      </c>
      <c r="X48" s="254"/>
      <c r="Y48" s="128"/>
      <c r="Z48" s="128" t="s">
        <v>922</v>
      </c>
      <c r="AA48" s="251"/>
      <c r="AB48" s="128"/>
      <c r="AC48" s="128"/>
      <c r="AD48" s="281"/>
    </row>
    <row r="49" spans="2:30" ht="15.75" customHeight="1">
      <c r="B49" s="204"/>
      <c r="C49" s="209" t="s">
        <v>30</v>
      </c>
      <c r="D49" s="210"/>
      <c r="E49" s="207" t="s">
        <v>993</v>
      </c>
      <c r="F49" s="256"/>
      <c r="G49" s="256"/>
      <c r="H49" s="256"/>
      <c r="I49" s="213" t="s">
        <v>1132</v>
      </c>
      <c r="J49" s="264"/>
      <c r="K49" s="146" t="s">
        <v>932</v>
      </c>
      <c r="L49" s="251"/>
      <c r="M49" s="258"/>
      <c r="N49" s="128"/>
      <c r="O49" s="128"/>
      <c r="P49" s="128"/>
      <c r="Q49" s="206"/>
      <c r="R49" s="412" t="s">
        <v>1070</v>
      </c>
      <c r="S49" s="257"/>
      <c r="T49" s="128"/>
      <c r="U49" s="254"/>
      <c r="V49" s="161"/>
      <c r="W49" s="413" t="s">
        <v>1130</v>
      </c>
      <c r="X49" s="395"/>
      <c r="Y49" s="395"/>
      <c r="Z49" s="139" t="s">
        <v>929</v>
      </c>
      <c r="AA49" s="395"/>
      <c r="AB49" s="221"/>
      <c r="AC49" s="128"/>
      <c r="AD49" s="281"/>
    </row>
    <row r="50" spans="2:30" ht="15.75" customHeight="1">
      <c r="B50" s="204" t="s">
        <v>178</v>
      </c>
      <c r="C50" s="209" t="s">
        <v>174</v>
      </c>
      <c r="D50" s="210"/>
      <c r="E50" s="207" t="s">
        <v>964</v>
      </c>
      <c r="F50" s="256"/>
      <c r="G50" s="256"/>
      <c r="H50" s="256"/>
      <c r="I50" s="213" t="s">
        <v>1132</v>
      </c>
      <c r="J50" s="128"/>
      <c r="K50" s="128" t="s">
        <v>909</v>
      </c>
      <c r="L50" s="128"/>
      <c r="M50" s="264"/>
      <c r="N50" s="128"/>
      <c r="O50" s="128"/>
      <c r="P50" s="128"/>
      <c r="Q50" s="206"/>
      <c r="R50" s="128" t="s">
        <v>965</v>
      </c>
      <c r="S50" s="180"/>
      <c r="T50" s="128"/>
      <c r="U50" s="246"/>
      <c r="V50" s="264"/>
      <c r="W50" s="213" t="s">
        <v>1130</v>
      </c>
      <c r="X50" s="254"/>
      <c r="Y50" s="128"/>
      <c r="Z50" s="128" t="s">
        <v>909</v>
      </c>
      <c r="AA50" s="264"/>
      <c r="AB50" s="128"/>
      <c r="AC50" s="128"/>
      <c r="AD50" s="281"/>
    </row>
    <row r="51" spans="2:30" ht="15.75" customHeight="1">
      <c r="B51" s="204"/>
      <c r="C51" s="209" t="s">
        <v>175</v>
      </c>
      <c r="D51" s="210"/>
      <c r="E51" s="207" t="s">
        <v>970</v>
      </c>
      <c r="F51" s="256"/>
      <c r="G51" s="256"/>
      <c r="H51" s="397"/>
      <c r="I51" s="334" t="s">
        <v>1132</v>
      </c>
      <c r="J51" s="128"/>
      <c r="K51" s="128" t="s">
        <v>909</v>
      </c>
      <c r="L51" s="146"/>
      <c r="M51" s="258"/>
      <c r="N51" s="128"/>
      <c r="O51" s="128"/>
      <c r="P51" s="128"/>
      <c r="Q51" s="206"/>
      <c r="R51" s="146" t="s">
        <v>968</v>
      </c>
      <c r="S51" s="399"/>
      <c r="T51" s="146"/>
      <c r="U51" s="400"/>
      <c r="V51" s="264"/>
      <c r="W51" s="213" t="s">
        <v>1130</v>
      </c>
      <c r="X51" s="401"/>
      <c r="Y51" s="128"/>
      <c r="Z51" s="128" t="s">
        <v>909</v>
      </c>
      <c r="AA51" s="264"/>
      <c r="AB51" s="128"/>
      <c r="AC51" s="128"/>
      <c r="AD51" s="281"/>
    </row>
    <row r="52" spans="2:30" ht="15.75" customHeight="1">
      <c r="B52" s="204"/>
      <c r="C52" s="209" t="s">
        <v>33</v>
      </c>
      <c r="D52" s="210"/>
      <c r="E52" s="407" t="s">
        <v>991</v>
      </c>
      <c r="F52" s="256"/>
      <c r="G52" s="256"/>
      <c r="H52" s="256"/>
      <c r="I52" s="213" t="s">
        <v>1144</v>
      </c>
      <c r="J52" s="128"/>
      <c r="K52" s="146" t="s">
        <v>933</v>
      </c>
      <c r="L52" s="180"/>
      <c r="M52" s="180"/>
      <c r="N52" s="128"/>
      <c r="O52" s="128"/>
      <c r="P52" s="128"/>
      <c r="Q52" s="206"/>
      <c r="R52" s="146"/>
      <c r="S52" s="399"/>
      <c r="T52" s="146"/>
      <c r="U52" s="400"/>
      <c r="V52" s="264"/>
      <c r="W52" s="213"/>
      <c r="X52" s="401"/>
      <c r="Y52" s="128"/>
      <c r="Z52" s="146"/>
      <c r="AA52" s="264"/>
      <c r="AB52" s="128"/>
      <c r="AC52" s="128"/>
      <c r="AD52" s="281"/>
    </row>
    <row r="53" spans="2:30" ht="15.75" customHeight="1">
      <c r="B53" s="204"/>
      <c r="C53" s="209" t="s">
        <v>176</v>
      </c>
      <c r="D53" s="210"/>
      <c r="E53" s="207"/>
      <c r="F53" s="256"/>
      <c r="G53" s="256"/>
      <c r="H53" s="256"/>
      <c r="I53" s="213"/>
      <c r="J53" s="213"/>
      <c r="K53" s="290"/>
      <c r="L53" s="290"/>
      <c r="M53" s="264"/>
      <c r="N53" s="128"/>
      <c r="O53" s="128"/>
      <c r="P53" s="128"/>
      <c r="Q53" s="206"/>
      <c r="R53" s="207"/>
      <c r="S53" s="207"/>
      <c r="T53" s="207"/>
      <c r="U53" s="207"/>
      <c r="V53" s="213"/>
      <c r="W53" s="213"/>
      <c r="X53" s="290"/>
      <c r="Y53" s="290"/>
      <c r="Z53" s="264"/>
      <c r="AA53" s="128"/>
      <c r="AB53" s="128"/>
      <c r="AC53" s="128"/>
      <c r="AD53" s="281"/>
    </row>
    <row r="54" spans="2:30" ht="15.75" customHeight="1">
      <c r="B54" s="212"/>
      <c r="C54" s="209" t="s">
        <v>171</v>
      </c>
      <c r="D54" s="210"/>
      <c r="E54" s="207" t="s">
        <v>986</v>
      </c>
      <c r="F54" s="256"/>
      <c r="G54" s="256"/>
      <c r="H54" s="256"/>
      <c r="I54" s="334" t="s">
        <v>1132</v>
      </c>
      <c r="J54" s="213"/>
      <c r="K54" s="146" t="s">
        <v>923</v>
      </c>
      <c r="L54" s="290"/>
      <c r="M54" s="264"/>
      <c r="N54" s="128"/>
      <c r="O54" s="128"/>
      <c r="P54" s="128"/>
      <c r="Q54" s="206"/>
      <c r="R54" s="207"/>
      <c r="S54" s="207"/>
      <c r="T54" s="207"/>
      <c r="U54" s="207"/>
      <c r="V54" s="213"/>
      <c r="W54" s="213"/>
      <c r="X54" s="290"/>
      <c r="Y54" s="290"/>
      <c r="Z54" s="264"/>
      <c r="AA54" s="128"/>
      <c r="AB54" s="128"/>
      <c r="AC54" s="128"/>
      <c r="AD54" s="281"/>
    </row>
    <row r="55" spans="2:30" ht="15.75" customHeight="1">
      <c r="B55" s="204"/>
      <c r="C55" s="209" t="s">
        <v>172</v>
      </c>
      <c r="D55" s="210"/>
      <c r="E55" s="207" t="s">
        <v>971</v>
      </c>
      <c r="F55" s="256"/>
      <c r="G55" s="256"/>
      <c r="H55" s="256"/>
      <c r="I55" s="334" t="s">
        <v>1132</v>
      </c>
      <c r="J55" s="213"/>
      <c r="K55" s="146" t="s">
        <v>910</v>
      </c>
      <c r="L55" s="290"/>
      <c r="M55" s="264"/>
      <c r="N55" s="128"/>
      <c r="O55" s="128"/>
      <c r="P55" s="128"/>
      <c r="Q55" s="206"/>
      <c r="R55" s="207"/>
      <c r="S55" s="207"/>
      <c r="T55" s="207"/>
      <c r="U55" s="207"/>
      <c r="V55" s="213"/>
      <c r="W55" s="213"/>
      <c r="X55" s="290"/>
      <c r="Y55" s="290"/>
      <c r="Z55" s="264"/>
      <c r="AA55" s="128"/>
      <c r="AB55" s="128"/>
      <c r="AC55" s="128"/>
      <c r="AD55" s="281"/>
    </row>
    <row r="56" spans="2:30" ht="15.75" customHeight="1">
      <c r="B56" s="204"/>
      <c r="C56" s="209" t="s">
        <v>30</v>
      </c>
      <c r="D56" s="210"/>
      <c r="E56" s="207" t="s">
        <v>978</v>
      </c>
      <c r="F56" s="256"/>
      <c r="G56" s="256"/>
      <c r="H56" s="256"/>
      <c r="I56" s="213" t="s">
        <v>1134</v>
      </c>
      <c r="J56" s="213"/>
      <c r="K56" s="146" t="s">
        <v>924</v>
      </c>
      <c r="L56" s="290"/>
      <c r="M56" s="264"/>
      <c r="N56" s="128"/>
      <c r="O56" s="128"/>
      <c r="P56" s="128"/>
      <c r="Q56" s="206"/>
      <c r="R56" s="207"/>
      <c r="S56" s="207"/>
      <c r="T56" s="207"/>
      <c r="U56" s="207"/>
      <c r="V56" s="334"/>
      <c r="W56" s="213"/>
      <c r="X56" s="290"/>
      <c r="Y56" s="290"/>
      <c r="Z56" s="264"/>
      <c r="AA56" s="146"/>
      <c r="AB56" s="128"/>
      <c r="AC56" s="128"/>
      <c r="AD56" s="281"/>
    </row>
    <row r="57" spans="2:30" ht="15.75" customHeight="1">
      <c r="B57" s="204" t="s">
        <v>179</v>
      </c>
      <c r="C57" s="209" t="s">
        <v>174</v>
      </c>
      <c r="D57" s="210"/>
      <c r="E57" s="207" t="s">
        <v>972</v>
      </c>
      <c r="F57" s="256"/>
      <c r="G57" s="256"/>
      <c r="H57" s="256"/>
      <c r="I57" s="334" t="s">
        <v>1132</v>
      </c>
      <c r="J57" s="255"/>
      <c r="K57" s="146" t="s">
        <v>911</v>
      </c>
      <c r="L57" s="290"/>
      <c r="M57" s="264"/>
      <c r="N57" s="128"/>
      <c r="O57" s="128"/>
      <c r="P57" s="128"/>
      <c r="Q57" s="206"/>
      <c r="R57" s="427" t="s">
        <v>973</v>
      </c>
      <c r="S57" s="257"/>
      <c r="T57" s="128"/>
      <c r="U57" s="246"/>
      <c r="V57" s="264"/>
      <c r="W57" s="213" t="s">
        <v>1130</v>
      </c>
      <c r="X57" s="254"/>
      <c r="Y57" s="128"/>
      <c r="Z57" s="146" t="s">
        <v>912</v>
      </c>
      <c r="AA57" s="264"/>
      <c r="AB57" s="146"/>
      <c r="AC57" s="128"/>
      <c r="AD57" s="281"/>
    </row>
    <row r="58" spans="2:30" ht="15.75" customHeight="1">
      <c r="B58" s="204"/>
      <c r="C58" s="209" t="s">
        <v>32</v>
      </c>
      <c r="D58" s="210"/>
      <c r="E58" s="144" t="s">
        <v>979</v>
      </c>
      <c r="I58" s="334" t="s">
        <v>1132</v>
      </c>
      <c r="J58" s="128"/>
      <c r="K58" s="128" t="s">
        <v>925</v>
      </c>
      <c r="L58" s="161"/>
      <c r="M58" s="128"/>
      <c r="N58" s="128"/>
      <c r="O58" s="128"/>
      <c r="P58" s="128"/>
      <c r="Q58" s="206"/>
      <c r="R58" s="207" t="s">
        <v>987</v>
      </c>
      <c r="S58" s="256"/>
      <c r="T58" s="256"/>
      <c r="U58" s="256"/>
      <c r="V58" s="251"/>
      <c r="W58" s="213" t="s">
        <v>1130</v>
      </c>
      <c r="X58" s="254"/>
      <c r="Y58" s="128"/>
      <c r="Z58" s="128" t="s">
        <v>926</v>
      </c>
      <c r="AA58" s="251"/>
      <c r="AB58" s="128"/>
      <c r="AC58" s="128"/>
      <c r="AD58" s="281"/>
    </row>
    <row r="59" spans="2:30" ht="15.75" customHeight="1">
      <c r="B59" s="204"/>
      <c r="C59" s="209" t="s">
        <v>175</v>
      </c>
      <c r="D59" s="210"/>
      <c r="E59" s="207"/>
      <c r="F59" s="256"/>
      <c r="G59" s="256"/>
      <c r="H59" s="256"/>
      <c r="I59" s="213"/>
      <c r="J59" s="213"/>
      <c r="K59" s="290"/>
      <c r="L59" s="290"/>
      <c r="M59" s="264"/>
      <c r="N59" s="128"/>
      <c r="O59" s="128"/>
      <c r="P59" s="128"/>
      <c r="Q59" s="206"/>
      <c r="R59" s="207"/>
      <c r="S59" s="207"/>
      <c r="T59" s="207"/>
      <c r="U59" s="207"/>
      <c r="V59" s="213"/>
      <c r="W59" s="213"/>
      <c r="X59" s="290"/>
      <c r="Y59" s="290"/>
      <c r="Z59" s="264"/>
      <c r="AA59" s="128"/>
      <c r="AB59" s="128"/>
      <c r="AC59" s="128"/>
      <c r="AD59" s="281"/>
    </row>
    <row r="60" spans="2:30" ht="15.75" customHeight="1">
      <c r="B60" s="214"/>
      <c r="C60" s="209" t="s">
        <v>176</v>
      </c>
      <c r="D60" s="210"/>
      <c r="E60" s="207" t="s">
        <v>988</v>
      </c>
      <c r="F60" s="256"/>
      <c r="G60" s="256"/>
      <c r="H60" s="256"/>
      <c r="I60" s="334" t="s">
        <v>1132</v>
      </c>
      <c r="J60" s="128"/>
      <c r="K60" s="128" t="s">
        <v>912</v>
      </c>
      <c r="L60" s="290"/>
      <c r="M60" s="264"/>
      <c r="N60" s="128"/>
      <c r="O60" s="128"/>
      <c r="P60" s="128"/>
      <c r="Q60" s="206"/>
      <c r="R60" s="207"/>
      <c r="S60" s="207"/>
      <c r="T60" s="207"/>
      <c r="U60" s="207"/>
      <c r="V60" s="213"/>
      <c r="W60" s="213"/>
      <c r="X60" s="290"/>
      <c r="Y60" s="290"/>
      <c r="Z60" s="264"/>
      <c r="AA60" s="128"/>
      <c r="AB60" s="128"/>
      <c r="AC60" s="128"/>
      <c r="AD60" s="281"/>
    </row>
    <row r="61" spans="2:30" ht="15.75" customHeight="1">
      <c r="B61" s="212"/>
      <c r="C61" s="209" t="s">
        <v>171</v>
      </c>
      <c r="D61" s="210"/>
      <c r="E61" s="207"/>
      <c r="F61" s="256"/>
      <c r="G61" s="256"/>
      <c r="H61" s="256"/>
      <c r="I61" s="213"/>
      <c r="J61" s="213"/>
      <c r="K61" s="290"/>
      <c r="L61" s="290"/>
      <c r="M61" s="264"/>
      <c r="N61" s="128"/>
      <c r="O61" s="128"/>
      <c r="P61" s="128"/>
      <c r="Q61" s="206"/>
      <c r="R61" s="207"/>
      <c r="S61" s="207"/>
      <c r="T61" s="207"/>
      <c r="U61" s="207"/>
      <c r="V61" s="213"/>
      <c r="W61" s="213"/>
      <c r="X61" s="290"/>
      <c r="Y61" s="290"/>
      <c r="Z61" s="264"/>
      <c r="AA61" s="128"/>
      <c r="AB61" s="128"/>
      <c r="AC61" s="128"/>
      <c r="AD61" s="281"/>
    </row>
    <row r="62" spans="2:30" ht="15.75" customHeight="1">
      <c r="B62" s="204"/>
      <c r="C62" s="209" t="s">
        <v>172</v>
      </c>
      <c r="D62" s="210"/>
      <c r="E62" s="207" t="s">
        <v>974</v>
      </c>
      <c r="F62" s="256"/>
      <c r="G62" s="256"/>
      <c r="H62" s="256"/>
      <c r="I62" s="334" t="s">
        <v>1132</v>
      </c>
      <c r="J62" s="213"/>
      <c r="K62" s="128" t="s">
        <v>913</v>
      </c>
      <c r="L62" s="290"/>
      <c r="M62" s="264"/>
      <c r="N62" s="128"/>
      <c r="O62" s="128"/>
      <c r="P62" s="128"/>
      <c r="Q62" s="206"/>
      <c r="R62" s="207"/>
      <c r="S62" s="207"/>
      <c r="T62" s="207"/>
      <c r="U62" s="207"/>
      <c r="V62" s="213"/>
      <c r="W62" s="213"/>
      <c r="X62" s="290"/>
      <c r="Y62" s="290"/>
      <c r="Z62" s="264"/>
      <c r="AA62" s="128"/>
      <c r="AB62" s="128"/>
      <c r="AC62" s="128"/>
      <c r="AD62" s="281"/>
    </row>
    <row r="63" spans="2:30" ht="15.75" customHeight="1">
      <c r="B63" s="204"/>
      <c r="C63" s="209" t="s">
        <v>30</v>
      </c>
      <c r="D63" s="210"/>
      <c r="E63" s="207" t="s">
        <v>982</v>
      </c>
      <c r="F63" s="256"/>
      <c r="G63" s="256"/>
      <c r="H63" s="256"/>
      <c r="I63" s="334" t="s">
        <v>1132</v>
      </c>
      <c r="J63" s="128"/>
      <c r="K63" s="146" t="s">
        <v>927</v>
      </c>
      <c r="L63" s="161"/>
      <c r="M63" s="128"/>
      <c r="N63" s="264"/>
      <c r="O63" s="128"/>
      <c r="P63" s="128"/>
      <c r="Q63" s="206"/>
      <c r="R63" s="128" t="s">
        <v>989</v>
      </c>
      <c r="S63" s="257"/>
      <c r="T63" s="128"/>
      <c r="U63" s="254"/>
      <c r="V63" s="161"/>
      <c r="W63" s="213" t="s">
        <v>1130</v>
      </c>
      <c r="X63" s="254"/>
      <c r="Y63" s="128"/>
      <c r="Z63" s="128" t="s">
        <v>927</v>
      </c>
      <c r="AA63" s="161"/>
      <c r="AB63" s="128"/>
      <c r="AC63" s="128"/>
      <c r="AD63" s="281"/>
    </row>
    <row r="64" spans="2:30" ht="15.75" customHeight="1">
      <c r="B64" s="204"/>
      <c r="C64" s="209" t="s">
        <v>30</v>
      </c>
      <c r="D64" s="210"/>
      <c r="E64" s="207" t="s">
        <v>993</v>
      </c>
      <c r="F64" s="256"/>
      <c r="G64" s="256"/>
      <c r="H64" s="256"/>
      <c r="I64" s="334" t="s">
        <v>1132</v>
      </c>
      <c r="J64" s="128"/>
      <c r="K64" s="128" t="s">
        <v>934</v>
      </c>
      <c r="L64" s="251"/>
      <c r="M64" s="146"/>
      <c r="N64" s="264"/>
      <c r="O64" s="128"/>
      <c r="P64" s="128"/>
      <c r="Q64" s="206"/>
      <c r="R64" s="128"/>
      <c r="S64" s="257"/>
      <c r="T64" s="128"/>
      <c r="U64" s="254"/>
      <c r="V64" s="213"/>
      <c r="W64" s="128"/>
      <c r="X64" s="254"/>
      <c r="Y64" s="128"/>
      <c r="Z64" s="146"/>
      <c r="AA64" s="251"/>
      <c r="AB64" s="128"/>
      <c r="AC64" s="128"/>
      <c r="AD64" s="281"/>
    </row>
    <row r="65" spans="2:30" ht="15.75" customHeight="1">
      <c r="B65" s="204"/>
      <c r="C65" s="209" t="s">
        <v>30</v>
      </c>
      <c r="D65" s="210"/>
      <c r="E65" s="207" t="s">
        <v>1069</v>
      </c>
      <c r="F65" s="256"/>
      <c r="G65" s="256"/>
      <c r="H65" s="256"/>
      <c r="I65" s="334" t="s">
        <v>1132</v>
      </c>
      <c r="J65" s="128"/>
      <c r="K65" s="128" t="s">
        <v>930</v>
      </c>
      <c r="L65" s="251"/>
      <c r="M65" s="146"/>
      <c r="N65" s="264"/>
      <c r="O65" s="128"/>
      <c r="P65" s="128"/>
      <c r="Q65" s="206"/>
      <c r="R65" s="128"/>
      <c r="S65" s="257"/>
      <c r="T65" s="128"/>
      <c r="U65" s="254"/>
      <c r="V65" s="213"/>
      <c r="W65" s="128"/>
      <c r="X65" s="254"/>
      <c r="Y65" s="128"/>
      <c r="Z65" s="146"/>
      <c r="AA65" s="251"/>
      <c r="AB65" s="128"/>
      <c r="AC65" s="128"/>
      <c r="AD65" s="281"/>
    </row>
    <row r="66" spans="2:30" ht="15.75" customHeight="1">
      <c r="B66" s="204" t="s">
        <v>180</v>
      </c>
      <c r="C66" s="209" t="s">
        <v>174</v>
      </c>
      <c r="D66" s="210"/>
      <c r="E66" s="211" t="s">
        <v>975</v>
      </c>
      <c r="F66" s="397"/>
      <c r="G66" s="397"/>
      <c r="H66" s="397"/>
      <c r="I66" s="334" t="s">
        <v>1143</v>
      </c>
      <c r="J66" s="334"/>
      <c r="K66" s="146" t="s">
        <v>1013</v>
      </c>
      <c r="L66" s="425"/>
      <c r="M66" s="264"/>
      <c r="N66" s="146"/>
      <c r="O66" s="146"/>
      <c r="P66" s="128"/>
      <c r="Q66" s="206"/>
      <c r="R66" s="207" t="s">
        <v>990</v>
      </c>
      <c r="S66" s="256"/>
      <c r="T66" s="256"/>
      <c r="U66" s="256"/>
      <c r="V66" s="213" t="s">
        <v>1151</v>
      </c>
      <c r="W66" s="255"/>
      <c r="X66" s="146" t="s">
        <v>928</v>
      </c>
      <c r="Y66" s="290"/>
      <c r="Z66" s="264"/>
      <c r="AA66" s="128"/>
      <c r="AB66" s="128"/>
      <c r="AC66" s="128"/>
      <c r="AD66" s="281"/>
    </row>
    <row r="67" spans="2:30" ht="15.75" customHeight="1">
      <c r="B67" s="204"/>
      <c r="C67" s="209" t="s">
        <v>1082</v>
      </c>
      <c r="D67" s="210"/>
      <c r="E67" s="246" t="s">
        <v>1146</v>
      </c>
      <c r="F67" s="246"/>
      <c r="G67" s="246"/>
      <c r="H67" s="246"/>
      <c r="I67" s="246"/>
      <c r="J67" s="334"/>
      <c r="K67" s="146"/>
      <c r="L67" s="425"/>
      <c r="M67" s="264"/>
      <c r="N67" s="146"/>
      <c r="O67" s="146"/>
      <c r="P67" s="128"/>
      <c r="Q67" s="206"/>
      <c r="R67" s="207"/>
      <c r="S67" s="256"/>
      <c r="T67" s="256"/>
      <c r="U67" s="256"/>
      <c r="V67" s="213"/>
      <c r="W67" s="255"/>
      <c r="X67" s="146"/>
      <c r="Y67" s="290"/>
      <c r="Z67" s="264"/>
      <c r="AA67" s="128"/>
      <c r="AB67" s="128"/>
      <c r="AC67" s="128"/>
      <c r="AD67" s="281"/>
    </row>
    <row r="68" spans="2:30" ht="15.75" customHeight="1">
      <c r="B68" s="204"/>
      <c r="C68" s="209" t="s">
        <v>175</v>
      </c>
      <c r="D68" s="210"/>
      <c r="E68" s="246" t="s">
        <v>1146</v>
      </c>
      <c r="F68" s="246"/>
      <c r="G68" s="246"/>
      <c r="H68" s="246"/>
      <c r="I68" s="246"/>
      <c r="J68" s="213"/>
      <c r="K68" s="290"/>
      <c r="L68" s="290"/>
      <c r="M68" s="264"/>
      <c r="N68" s="128"/>
      <c r="O68" s="128"/>
      <c r="P68" s="128"/>
      <c r="Q68" s="206"/>
      <c r="R68" s="207"/>
      <c r="S68" s="207"/>
      <c r="T68" s="207"/>
      <c r="U68" s="207"/>
      <c r="V68" s="213"/>
      <c r="W68" s="213"/>
      <c r="X68" s="290"/>
      <c r="Y68" s="290"/>
      <c r="Z68" s="264"/>
      <c r="AA68" s="128"/>
      <c r="AB68" s="128"/>
      <c r="AC68" s="128"/>
      <c r="AD68" s="281"/>
    </row>
    <row r="69" spans="2:30" ht="15.75" customHeight="1">
      <c r="B69" s="214"/>
      <c r="C69" s="209" t="s">
        <v>176</v>
      </c>
      <c r="D69" s="210"/>
      <c r="E69" s="207"/>
      <c r="F69" s="256"/>
      <c r="G69" s="256"/>
      <c r="H69" s="256"/>
      <c r="I69" s="213"/>
      <c r="J69" s="213"/>
      <c r="K69" s="290"/>
      <c r="L69" s="290"/>
      <c r="M69" s="264"/>
      <c r="N69" s="128"/>
      <c r="O69" s="128"/>
      <c r="P69" s="128"/>
      <c r="Q69" s="206"/>
      <c r="R69" s="207"/>
      <c r="S69" s="207"/>
      <c r="T69" s="207"/>
      <c r="U69" s="207"/>
      <c r="V69" s="213"/>
      <c r="W69" s="213"/>
      <c r="X69" s="290"/>
      <c r="Y69" s="290"/>
      <c r="Z69" s="264"/>
      <c r="AA69" s="128"/>
      <c r="AB69" s="128"/>
      <c r="AC69" s="128"/>
      <c r="AD69" s="281"/>
    </row>
    <row r="70" spans="2:30" ht="15.75" customHeight="1">
      <c r="B70" s="239" t="s">
        <v>181</v>
      </c>
      <c r="C70" s="227" t="s">
        <v>0</v>
      </c>
      <c r="D70" s="210"/>
      <c r="E70" s="266" t="s">
        <v>1147</v>
      </c>
      <c r="F70" s="266"/>
      <c r="G70" s="266"/>
      <c r="H70" s="266"/>
      <c r="I70" s="269"/>
      <c r="J70" s="255"/>
      <c r="K70" s="128"/>
      <c r="L70" s="128"/>
      <c r="M70" s="246" t="s">
        <v>1148</v>
      </c>
      <c r="N70" s="423"/>
      <c r="O70" s="246"/>
      <c r="P70" s="246"/>
      <c r="Q70" s="246"/>
      <c r="R70" s="246"/>
      <c r="S70" s="264"/>
      <c r="T70" s="246" t="s">
        <v>1146</v>
      </c>
      <c r="U70" s="246"/>
      <c r="V70" s="246"/>
      <c r="W70" s="246"/>
      <c r="X70" s="246"/>
      <c r="Y70" s="290"/>
      <c r="Z70" s="264"/>
      <c r="AA70" s="128"/>
      <c r="AB70" s="128"/>
      <c r="AC70" s="128"/>
      <c r="AD70" s="281"/>
    </row>
    <row r="71" spans="2:30" ht="15.75" customHeight="1">
      <c r="B71" s="239" t="s">
        <v>182</v>
      </c>
      <c r="C71" s="227" t="s">
        <v>0</v>
      </c>
      <c r="D71" s="206"/>
      <c r="E71" s="207"/>
      <c r="F71" s="256"/>
      <c r="G71" s="256"/>
      <c r="H71" s="256"/>
      <c r="I71" s="213"/>
      <c r="J71" s="213"/>
      <c r="K71" s="290"/>
      <c r="L71" s="290"/>
      <c r="M71" s="248"/>
      <c r="N71" s="128"/>
      <c r="O71" s="128"/>
      <c r="P71" s="128"/>
      <c r="Q71" s="206"/>
      <c r="R71" s="207"/>
      <c r="S71" s="207"/>
      <c r="T71" s="207"/>
      <c r="U71" s="207"/>
      <c r="V71" s="213"/>
      <c r="W71" s="213"/>
      <c r="X71" s="290"/>
      <c r="Y71" s="290"/>
      <c r="Z71" s="248"/>
      <c r="AA71" s="128"/>
      <c r="AB71" s="128"/>
      <c r="AC71" s="128"/>
      <c r="AD71" s="281"/>
    </row>
    <row r="72" spans="3:30" ht="24" customHeight="1">
      <c r="C72" s="127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455" t="s">
        <v>404</v>
      </c>
      <c r="P72" s="456"/>
      <c r="Q72" s="132"/>
      <c r="R72" s="121"/>
      <c r="S72" s="123"/>
      <c r="T72" s="131"/>
      <c r="U72" s="131"/>
      <c r="V72" s="131"/>
      <c r="W72" s="131"/>
      <c r="X72" s="131"/>
      <c r="Y72" s="131"/>
      <c r="Z72" s="131"/>
      <c r="AA72" s="131"/>
      <c r="AB72" s="131"/>
      <c r="AC72" s="194"/>
      <c r="AD72" s="194"/>
    </row>
    <row r="73" spans="1:30" ht="15.75" customHeight="1">
      <c r="A73" s="236"/>
      <c r="B73" s="142" t="s">
        <v>414</v>
      </c>
      <c r="C73" s="144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21"/>
      <c r="Q73" s="132"/>
      <c r="R73" s="131"/>
      <c r="S73" s="131"/>
      <c r="T73" s="131"/>
      <c r="U73" s="131"/>
      <c r="V73" s="131"/>
      <c r="W73" s="131"/>
      <c r="X73" s="154" t="s">
        <v>392</v>
      </c>
      <c r="Y73" s="131"/>
      <c r="Z73" s="131"/>
      <c r="AA73" s="518">
        <v>87792352</v>
      </c>
      <c r="AB73" s="518"/>
      <c r="AC73" s="194"/>
      <c r="AD73" s="194"/>
    </row>
    <row r="74" ht="22.5" customHeight="1">
      <c r="B74" s="142"/>
    </row>
  </sheetData>
  <sheetProtection/>
  <mergeCells count="49">
    <mergeCell ref="B31:C31"/>
    <mergeCell ref="E27:H27"/>
    <mergeCell ref="E22:H22"/>
    <mergeCell ref="E29:H29"/>
    <mergeCell ref="E25:H25"/>
    <mergeCell ref="B32:C32"/>
    <mergeCell ref="I32:K32"/>
    <mergeCell ref="R32:S32"/>
    <mergeCell ref="T32:U32"/>
    <mergeCell ref="AA73:AB73"/>
    <mergeCell ref="Z31:AA31"/>
    <mergeCell ref="Y32:Z32"/>
    <mergeCell ref="B12:C12"/>
    <mergeCell ref="B13:C13"/>
    <mergeCell ref="B14:C29"/>
    <mergeCell ref="E18:H18"/>
    <mergeCell ref="E19:H19"/>
    <mergeCell ref="I31:K31"/>
    <mergeCell ref="T31:U31"/>
    <mergeCell ref="D10:M10"/>
    <mergeCell ref="N10:O10"/>
    <mergeCell ref="O72:P72"/>
    <mergeCell ref="O31:P31"/>
    <mergeCell ref="E15:H15"/>
    <mergeCell ref="E16:H16"/>
    <mergeCell ref="E26:H26"/>
    <mergeCell ref="E23:H23"/>
    <mergeCell ref="E24:H24"/>
    <mergeCell ref="E28:H28"/>
    <mergeCell ref="R17:U17"/>
    <mergeCell ref="R18:U18"/>
    <mergeCell ref="E20:H20"/>
    <mergeCell ref="E21:H21"/>
    <mergeCell ref="E17:H17"/>
    <mergeCell ref="R19:U19"/>
    <mergeCell ref="R20:U20"/>
    <mergeCell ref="R21:U21"/>
    <mergeCell ref="Q10:R10"/>
    <mergeCell ref="R14:U14"/>
    <mergeCell ref="R15:U15"/>
    <mergeCell ref="R16:U16"/>
    <mergeCell ref="R22:U22"/>
    <mergeCell ref="R28:U28"/>
    <mergeCell ref="R29:U29"/>
    <mergeCell ref="R23:U23"/>
    <mergeCell ref="R24:U24"/>
    <mergeCell ref="R25:U25"/>
    <mergeCell ref="R26:U26"/>
    <mergeCell ref="R27:U27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zrx</dc:creator>
  <cp:keywords/>
  <dc:description/>
  <cp:lastModifiedBy>微软用户</cp:lastModifiedBy>
  <cp:lastPrinted>2010-06-22T02:38:57Z</cp:lastPrinted>
  <dcterms:created xsi:type="dcterms:W3CDTF">1996-12-17T01:32:42Z</dcterms:created>
  <dcterms:modified xsi:type="dcterms:W3CDTF">2010-07-12T01:13:23Z</dcterms:modified>
  <cp:category/>
  <cp:version/>
  <cp:contentType/>
  <cp:contentStatus/>
</cp:coreProperties>
</file>