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105" windowHeight="8760" activeTab="2"/>
  </bookViews>
  <sheets>
    <sheet name="SK0901" sheetId="1" r:id="rId1"/>
    <sheet name="SK0902" sheetId="2" r:id="rId2"/>
    <sheet name="平时考勤单" sheetId="3" r:id="rId3"/>
  </sheets>
  <definedNames>
    <definedName name="_xlnm.Print_Area" localSheetId="0">'SK0901'!$A$1:$O$51</definedName>
    <definedName name="_xlnm.Print_Area" localSheetId="1">'SK0902'!$A$1:$O$50</definedName>
    <definedName name="_xlnm.Print_Area" localSheetId="2">'平时考勤单'!$A$1:$AA$109</definedName>
  </definedNames>
  <calcPr fullCalcOnLoad="1"/>
</workbook>
</file>

<file path=xl/sharedStrings.xml><?xml version="1.0" encoding="utf-8"?>
<sst xmlns="http://schemas.openxmlformats.org/spreadsheetml/2006/main" count="401" uniqueCount="199">
  <si>
    <t xml:space="preserve">       华中科技大学    </t>
  </si>
  <si>
    <t>~</t>
  </si>
  <si>
    <t>学年第</t>
  </si>
  <si>
    <t>学期学生成绩通知单</t>
  </si>
  <si>
    <t>生命科学与技术学院</t>
  </si>
  <si>
    <r>
      <t>班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课程名称</t>
    </r>
    <r>
      <rPr>
        <b/>
        <sz val="10"/>
        <rFont val="Times New Roman"/>
        <family val="1"/>
      </rPr>
      <t>:</t>
    </r>
  </si>
  <si>
    <t>学分</t>
  </si>
  <si>
    <t>序</t>
  </si>
  <si>
    <r>
      <t>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号</t>
    </r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</si>
  <si>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</si>
  <si>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t>综合成绩</t>
  </si>
  <si>
    <t>考试占</t>
  </si>
  <si>
    <t>%</t>
  </si>
  <si>
    <t>平时占</t>
  </si>
  <si>
    <t>%</t>
  </si>
  <si>
    <t>实验实习</t>
  </si>
  <si>
    <t>课堂提问</t>
  </si>
  <si>
    <t>号</t>
  </si>
  <si>
    <t>卷面成绩</t>
  </si>
  <si>
    <t>折合成绩</t>
  </si>
  <si>
    <t>占 %</t>
  </si>
  <si>
    <t>请各教师务必</t>
  </si>
  <si>
    <t>填写如下统计</t>
  </si>
  <si>
    <r>
      <t>90~100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优</t>
    </r>
    <r>
      <rPr>
        <sz val="10"/>
        <rFont val="Times New Roman"/>
        <family val="1"/>
      </rPr>
      <t>)</t>
    </r>
  </si>
  <si>
    <t>人</t>
  </si>
  <si>
    <r>
      <t>任课教师及职称</t>
    </r>
    <r>
      <rPr>
        <sz val="10"/>
        <rFont val="Times New Roman"/>
        <family val="1"/>
      </rPr>
      <t xml:space="preserve">:              </t>
    </r>
  </si>
  <si>
    <t xml:space="preserve"> 考试（考查）           </t>
  </si>
  <si>
    <t>年</t>
  </si>
  <si>
    <t>月</t>
  </si>
  <si>
    <t>日</t>
  </si>
  <si>
    <t>页边距</t>
  </si>
  <si>
    <t xml:space="preserve">华中科技大学         </t>
  </si>
  <si>
    <t>~</t>
  </si>
  <si>
    <t xml:space="preserve">学年第  </t>
  </si>
  <si>
    <t xml:space="preserve">学期学生成绩记载单    </t>
  </si>
  <si>
    <t>班</t>
  </si>
  <si>
    <t>课程</t>
  </si>
  <si>
    <t>主讲教师</t>
  </si>
  <si>
    <t>辅导教师</t>
  </si>
  <si>
    <r>
      <t>学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号</t>
    </r>
  </si>
  <si>
    <r>
      <t>姓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名</t>
    </r>
  </si>
  <si>
    <r>
      <t>平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时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成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绩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占</t>
    </r>
    <r>
      <rPr>
        <b/>
        <sz val="10"/>
        <rFont val="Times New Roman"/>
        <family val="1"/>
      </rPr>
      <t xml:space="preserve">         %  </t>
    </r>
    <r>
      <rPr>
        <b/>
        <sz val="10"/>
        <rFont val="宋体"/>
        <family val="0"/>
      </rPr>
      <t>）</t>
    </r>
  </si>
  <si>
    <t>学</t>
  </si>
  <si>
    <t>页边距</t>
  </si>
  <si>
    <t>月</t>
  </si>
  <si>
    <t>平</t>
  </si>
  <si>
    <t>考</t>
  </si>
  <si>
    <t>期</t>
  </si>
  <si>
    <t>日</t>
  </si>
  <si>
    <t>时</t>
  </si>
  <si>
    <t>试</t>
  </si>
  <si>
    <t>总</t>
  </si>
  <si>
    <t>事</t>
  </si>
  <si>
    <t>成</t>
  </si>
  <si>
    <t>项</t>
  </si>
  <si>
    <t>绩</t>
  </si>
  <si>
    <t>教务处学务指导科</t>
  </si>
  <si>
    <t>.</t>
  </si>
  <si>
    <r>
      <t>90~100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优</t>
    </r>
    <r>
      <rPr>
        <sz val="10"/>
        <rFont val="Arial"/>
        <family val="2"/>
      </rPr>
      <t>)</t>
    </r>
  </si>
  <si>
    <r>
      <t>80~89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良</t>
    </r>
    <r>
      <rPr>
        <sz val="10"/>
        <rFont val="Arial"/>
        <family val="2"/>
      </rPr>
      <t>)</t>
    </r>
  </si>
  <si>
    <r>
      <t>70~79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中</t>
    </r>
    <r>
      <rPr>
        <sz val="10"/>
        <rFont val="Arial"/>
        <family val="2"/>
      </rPr>
      <t>)</t>
    </r>
  </si>
  <si>
    <r>
      <t>60~69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及格</t>
    </r>
    <r>
      <rPr>
        <sz val="10"/>
        <rFont val="Arial"/>
        <family val="2"/>
      </rPr>
      <t>)</t>
    </r>
  </si>
  <si>
    <t>学分</t>
  </si>
  <si>
    <r>
      <t>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号</t>
    </r>
  </si>
  <si>
    <r>
      <t>姓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名</t>
    </r>
  </si>
  <si>
    <r>
      <t>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业</t>
    </r>
  </si>
  <si>
    <r>
      <t>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试</t>
    </r>
  </si>
  <si>
    <r>
      <t>占</t>
    </r>
    <r>
      <rPr>
        <sz val="10"/>
        <rFont val="Arial"/>
        <family val="2"/>
      </rPr>
      <t xml:space="preserve"> %</t>
    </r>
  </si>
  <si>
    <r>
      <t>共</t>
    </r>
    <r>
      <rPr>
        <b/>
        <sz val="10"/>
        <rFont val="Arial"/>
        <family val="2"/>
      </rPr>
      <t xml:space="preserve">       </t>
    </r>
    <r>
      <rPr>
        <b/>
        <sz val="10"/>
        <rFont val="宋体"/>
        <family val="0"/>
      </rPr>
      <t>计</t>
    </r>
  </si>
  <si>
    <r>
      <t>60</t>
    </r>
    <r>
      <rPr>
        <sz val="10"/>
        <rFont val="宋体"/>
        <family val="0"/>
      </rPr>
      <t>分以下</t>
    </r>
    <r>
      <rPr>
        <sz val="10"/>
        <rFont val="Arial"/>
        <family val="2"/>
      </rPr>
      <t>(</t>
    </r>
    <r>
      <rPr>
        <sz val="10"/>
        <rFont val="宋体"/>
        <family val="0"/>
      </rPr>
      <t>不及格</t>
    </r>
    <r>
      <rPr>
        <sz val="10"/>
        <rFont val="Arial"/>
        <family val="2"/>
      </rPr>
      <t>)</t>
    </r>
  </si>
  <si>
    <r>
      <t>任课教师及职称</t>
    </r>
    <r>
      <rPr>
        <sz val="10"/>
        <rFont val="Times New Roman"/>
        <family val="1"/>
      </rPr>
      <t xml:space="preserve">:              </t>
    </r>
  </si>
  <si>
    <t xml:space="preserve"> 考试（考查）           </t>
  </si>
  <si>
    <t>年</t>
  </si>
  <si>
    <t>月</t>
  </si>
  <si>
    <t>日</t>
  </si>
  <si>
    <r>
      <t>作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业</t>
    </r>
  </si>
  <si>
    <r>
      <t>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试</t>
    </r>
  </si>
  <si>
    <r>
      <t>共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计</t>
    </r>
  </si>
  <si>
    <r>
      <t>80~89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良</t>
    </r>
    <r>
      <rPr>
        <sz val="10"/>
        <rFont val="Times New Roman"/>
        <family val="1"/>
      </rPr>
      <t>)</t>
    </r>
  </si>
  <si>
    <r>
      <t>70~79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</t>
    </r>
    <r>
      <rPr>
        <sz val="10"/>
        <rFont val="Times New Roman"/>
        <family val="1"/>
      </rPr>
      <t>)</t>
    </r>
  </si>
  <si>
    <r>
      <t>60~69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及格</t>
    </r>
    <r>
      <rPr>
        <sz val="10"/>
        <rFont val="Times New Roman"/>
        <family val="1"/>
      </rPr>
      <t>)</t>
    </r>
  </si>
  <si>
    <r>
      <t>60</t>
    </r>
    <r>
      <rPr>
        <sz val="10"/>
        <rFont val="宋体"/>
        <family val="0"/>
      </rPr>
      <t>分以下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不及格</t>
    </r>
    <r>
      <rPr>
        <sz val="10"/>
        <rFont val="Times New Roman"/>
        <family val="1"/>
      </rPr>
      <t>)</t>
    </r>
  </si>
  <si>
    <t>生物科学</t>
  </si>
  <si>
    <t>U200912699</t>
  </si>
  <si>
    <t>郑超</t>
  </si>
  <si>
    <t>U200912700</t>
  </si>
  <si>
    <t>韩家鹏</t>
  </si>
  <si>
    <t>U200912701</t>
  </si>
  <si>
    <t>龙静俊娇</t>
  </si>
  <si>
    <t>U200912703</t>
  </si>
  <si>
    <t>覃金俐</t>
  </si>
  <si>
    <t>U200912704</t>
  </si>
  <si>
    <t>肖锦程</t>
  </si>
  <si>
    <t>U200912705</t>
  </si>
  <si>
    <t>桂天书</t>
  </si>
  <si>
    <t>U200912706</t>
  </si>
  <si>
    <t>柴皓曦</t>
  </si>
  <si>
    <t>U200912707</t>
  </si>
  <si>
    <t>柯天良</t>
  </si>
  <si>
    <t>U200912709</t>
  </si>
  <si>
    <t>肖伊妮</t>
  </si>
  <si>
    <t>U200912710</t>
  </si>
  <si>
    <t>李肖利</t>
  </si>
  <si>
    <t>U200912711</t>
  </si>
  <si>
    <t>孙庆涛</t>
  </si>
  <si>
    <t>U200912712</t>
  </si>
  <si>
    <t>王雷</t>
  </si>
  <si>
    <t>U200912713</t>
  </si>
  <si>
    <t>毛瑞华</t>
  </si>
  <si>
    <t>U200912714</t>
  </si>
  <si>
    <t>刘华明</t>
  </si>
  <si>
    <t>U200912715</t>
  </si>
  <si>
    <t>张颖</t>
  </si>
  <si>
    <t>U200912716</t>
  </si>
  <si>
    <t>虞章倩</t>
  </si>
  <si>
    <t>U200912719</t>
  </si>
  <si>
    <t>王玏</t>
  </si>
  <si>
    <t>U200912720</t>
  </si>
  <si>
    <t>孙亚杰</t>
  </si>
  <si>
    <t>U200912721</t>
  </si>
  <si>
    <t>王超</t>
  </si>
  <si>
    <t>U200912722</t>
  </si>
  <si>
    <t>金航</t>
  </si>
  <si>
    <t>U200912724</t>
  </si>
  <si>
    <t>林立</t>
  </si>
  <si>
    <t>U200912725</t>
  </si>
  <si>
    <t>郭丽婷</t>
  </si>
  <si>
    <t>U200912726</t>
  </si>
  <si>
    <t>杨格</t>
  </si>
  <si>
    <t>U200912727</t>
  </si>
  <si>
    <t>孟际勇</t>
  </si>
  <si>
    <t>U200912728</t>
  </si>
  <si>
    <t>曾玲玉</t>
  </si>
  <si>
    <t>U200912729</t>
  </si>
  <si>
    <t>秦星</t>
  </si>
  <si>
    <t>U200912730</t>
  </si>
  <si>
    <t>卢若颖</t>
  </si>
  <si>
    <t>U200912731</t>
  </si>
  <si>
    <t>范若芝</t>
  </si>
  <si>
    <t>U200912732</t>
  </si>
  <si>
    <t>乔柱</t>
  </si>
  <si>
    <t>U200912733</t>
  </si>
  <si>
    <t>程爱芳</t>
  </si>
  <si>
    <t>U200912734</t>
  </si>
  <si>
    <t>龙泽平</t>
  </si>
  <si>
    <t>U200912735</t>
  </si>
  <si>
    <t>许宏展</t>
  </si>
  <si>
    <t>U200912736</t>
  </si>
  <si>
    <t>王静静</t>
  </si>
  <si>
    <t>U200912737</t>
  </si>
  <si>
    <t>李禄波</t>
  </si>
  <si>
    <t>U200912738</t>
  </si>
  <si>
    <t>丁舒纯</t>
  </si>
  <si>
    <t>U200912739</t>
  </si>
  <si>
    <t>丁皓中</t>
  </si>
  <si>
    <t>U200912740</t>
  </si>
  <si>
    <t>罗雨林</t>
  </si>
  <si>
    <t>U200912741</t>
  </si>
  <si>
    <t>杨烨</t>
  </si>
  <si>
    <t>U200912742</t>
  </si>
  <si>
    <t>向凌宇</t>
  </si>
  <si>
    <t>U200912743</t>
  </si>
  <si>
    <t>王伦</t>
  </si>
  <si>
    <t>U200912744</t>
  </si>
  <si>
    <t>喻冬</t>
  </si>
  <si>
    <t>U200912745</t>
  </si>
  <si>
    <t>但宇超</t>
  </si>
  <si>
    <t>U200912746</t>
  </si>
  <si>
    <t>张洋明</t>
  </si>
  <si>
    <t>U200912747</t>
  </si>
  <si>
    <t>肖杰</t>
  </si>
  <si>
    <t>U200912748</t>
  </si>
  <si>
    <t>刘萍</t>
  </si>
  <si>
    <t>U200912749</t>
  </si>
  <si>
    <t>李斌</t>
  </si>
  <si>
    <t>U200912750</t>
  </si>
  <si>
    <t>陈君</t>
  </si>
  <si>
    <t>U200912751</t>
  </si>
  <si>
    <t>汪梦蝶</t>
  </si>
  <si>
    <t>U200912752</t>
  </si>
  <si>
    <t>钱洪武</t>
  </si>
  <si>
    <t>U200912753</t>
  </si>
  <si>
    <t>努尔麦麦提·亚森</t>
  </si>
  <si>
    <t>张锴</t>
  </si>
  <si>
    <t>U200812409</t>
  </si>
  <si>
    <t>肖治明</t>
  </si>
  <si>
    <t>U200912609</t>
  </si>
  <si>
    <t>罗岚</t>
  </si>
  <si>
    <t>U200912689</t>
  </si>
  <si>
    <t>黄新翔</t>
  </si>
  <si>
    <t>U200912676</t>
  </si>
  <si>
    <t>胡逸昕</t>
  </si>
  <si>
    <t>U200912426</t>
  </si>
  <si>
    <t>徐俊玄</t>
  </si>
  <si>
    <t>U200912457</t>
  </si>
  <si>
    <t>毛欣月</t>
  </si>
  <si>
    <t>U200912476</t>
  </si>
  <si>
    <t>牟浪</t>
  </si>
  <si>
    <t>U200812436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</si>
</sst>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0"/>
    <numFmt numFmtId="185" formatCode="0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2"/>
      <name val="宋体"/>
      <family val="0"/>
    </font>
    <font>
      <sz val="9"/>
      <name val="宋体"/>
      <family val="0"/>
    </font>
    <font>
      <sz val="12"/>
      <color indexed="12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12"/>
      <name val="华文行楷"/>
      <family val="0"/>
    </font>
    <font>
      <b/>
      <sz val="14"/>
      <name val="黑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华文行楷"/>
      <family val="0"/>
    </font>
    <font>
      <sz val="9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2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9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184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3" fillId="33" borderId="0" xfId="0" applyFont="1" applyFill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184" fontId="1" fillId="33" borderId="0" xfId="0" applyNumberFormat="1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185" fontId="15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top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10" fillId="33" borderId="0" xfId="0" applyFont="1" applyFill="1" applyBorder="1" applyAlignment="1" applyProtection="1">
      <alignment vertical="top"/>
      <protection locked="0"/>
    </xf>
    <xf numFmtId="0" fontId="9" fillId="33" borderId="0" xfId="0" applyFont="1" applyFill="1" applyBorder="1" applyAlignment="1" applyProtection="1">
      <alignment vertical="top"/>
      <protection locked="0"/>
    </xf>
    <xf numFmtId="0" fontId="9" fillId="33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8" fillId="33" borderId="0" xfId="0" applyFont="1" applyFill="1" applyAlignment="1" applyProtection="1">
      <alignment/>
      <protection hidden="1"/>
    </xf>
    <xf numFmtId="0" fontId="1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0" fillId="33" borderId="0" xfId="0" applyFont="1" applyFill="1" applyAlignment="1" applyProtection="1">
      <alignment/>
      <protection hidden="1"/>
    </xf>
    <xf numFmtId="0" fontId="9" fillId="33" borderId="17" xfId="0" applyFont="1" applyFill="1" applyBorder="1" applyAlignment="1" applyProtection="1">
      <alignment horizontal="center"/>
      <protection hidden="1"/>
    </xf>
    <xf numFmtId="0" fontId="9" fillId="33" borderId="18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33" borderId="12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/>
      <protection hidden="1"/>
    </xf>
    <xf numFmtId="0" fontId="9" fillId="33" borderId="20" xfId="0" applyFont="1" applyFill="1" applyBorder="1" applyAlignment="1" applyProtection="1">
      <alignment horizontal="center"/>
      <protection hidden="1"/>
    </xf>
    <xf numFmtId="0" fontId="9" fillId="33" borderId="21" xfId="0" applyFont="1" applyFill="1" applyBorder="1" applyAlignment="1" applyProtection="1">
      <alignment horizontal="center"/>
      <protection hidden="1"/>
    </xf>
    <xf numFmtId="0" fontId="9" fillId="33" borderId="22" xfId="0" applyFont="1" applyFill="1" applyBorder="1" applyAlignment="1" applyProtection="1">
      <alignment horizontal="center"/>
      <protection hidden="1"/>
    </xf>
    <xf numFmtId="0" fontId="9" fillId="33" borderId="23" xfId="0" applyFont="1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185" fontId="15" fillId="33" borderId="12" xfId="0" applyNumberFormat="1" applyFont="1" applyFill="1" applyBorder="1" applyAlignment="1" applyProtection="1">
      <alignment horizontal="center"/>
      <protection hidden="1"/>
    </xf>
    <xf numFmtId="1" fontId="10" fillId="0" borderId="12" xfId="0" applyNumberFormat="1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21" fillId="0" borderId="12" xfId="0" applyNumberFormat="1" applyFont="1" applyFill="1" applyBorder="1" applyAlignment="1">
      <alignment horizontal="center"/>
    </xf>
    <xf numFmtId="0" fontId="21" fillId="33" borderId="10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 applyProtection="1">
      <alignment horizontal="center"/>
      <protection locked="0"/>
    </xf>
    <xf numFmtId="0" fontId="21" fillId="33" borderId="26" xfId="0" applyFont="1" applyFill="1" applyBorder="1" applyAlignment="1" applyProtection="1">
      <alignment horizontal="center"/>
      <protection locked="0"/>
    </xf>
    <xf numFmtId="1" fontId="21" fillId="0" borderId="12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21" fillId="0" borderId="27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33" borderId="19" xfId="0" applyFont="1" applyFill="1" applyBorder="1" applyAlignment="1" applyProtection="1">
      <alignment/>
      <protection locked="0"/>
    </xf>
    <xf numFmtId="0" fontId="21" fillId="33" borderId="11" xfId="0" applyFont="1" applyFill="1" applyBorder="1" applyAlignment="1" applyProtection="1">
      <alignment/>
      <protection locked="0"/>
    </xf>
    <xf numFmtId="0" fontId="21" fillId="33" borderId="28" xfId="0" applyFont="1" applyFill="1" applyBorder="1" applyAlignment="1" applyProtection="1">
      <alignment/>
      <protection locked="0"/>
    </xf>
    <xf numFmtId="0" fontId="21" fillId="33" borderId="18" xfId="0" applyFont="1" applyFill="1" applyBorder="1" applyAlignment="1" applyProtection="1">
      <alignment/>
      <protection locked="0"/>
    </xf>
    <xf numFmtId="0" fontId="22" fillId="33" borderId="23" xfId="0" applyFont="1" applyFill="1" applyBorder="1" applyAlignment="1" applyProtection="1">
      <alignment horizontal="center" vertical="center"/>
      <protection locked="0"/>
    </xf>
    <xf numFmtId="0" fontId="21" fillId="33" borderId="29" xfId="0" applyFont="1" applyFill="1" applyBorder="1" applyAlignment="1" applyProtection="1">
      <alignment horizontal="center" vertical="center"/>
      <protection locked="0"/>
    </xf>
    <xf numFmtId="0" fontId="21" fillId="33" borderId="25" xfId="0" applyFont="1" applyFill="1" applyBorder="1" applyAlignment="1" applyProtection="1">
      <alignment horizontal="center" vertical="center"/>
      <protection locked="0"/>
    </xf>
    <xf numFmtId="185" fontId="21" fillId="33" borderId="12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vertical="center"/>
      <protection locked="0"/>
    </xf>
    <xf numFmtId="184" fontId="10" fillId="33" borderId="0" xfId="0" applyNumberFormat="1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horizontal="center"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21" fillId="33" borderId="20" xfId="0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21" fillId="33" borderId="22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/>
      <protection locked="0"/>
    </xf>
    <xf numFmtId="0" fontId="10" fillId="33" borderId="28" xfId="0" applyFont="1" applyFill="1" applyBorder="1" applyAlignment="1" applyProtection="1">
      <alignment/>
      <protection locked="0"/>
    </xf>
    <xf numFmtId="0" fontId="10" fillId="33" borderId="18" xfId="0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185" fontId="10" fillId="33" borderId="12" xfId="0" applyNumberFormat="1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hidden="1"/>
    </xf>
    <xf numFmtId="0" fontId="24" fillId="0" borderId="12" xfId="0" applyNumberFormat="1" applyFont="1" applyFill="1" applyBorder="1" applyAlignment="1">
      <alignment horizontal="left"/>
    </xf>
    <xf numFmtId="0" fontId="0" fillId="0" borderId="12" xfId="0" applyBorder="1" applyAlignment="1" applyProtection="1">
      <alignment/>
      <protection hidden="1"/>
    </xf>
    <xf numFmtId="0" fontId="21" fillId="33" borderId="12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NumberFormat="1" applyFont="1" applyFill="1" applyBorder="1" applyAlignment="1">
      <alignment horizontal="center"/>
    </xf>
    <xf numFmtId="0" fontId="27" fillId="0" borderId="12" xfId="0" applyNumberFormat="1" applyFont="1" applyFill="1" applyBorder="1" applyAlignment="1">
      <alignment horizontal="center" wrapText="1"/>
    </xf>
    <xf numFmtId="0" fontId="10" fillId="33" borderId="19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0" fontId="9" fillId="33" borderId="30" xfId="0" applyFont="1" applyFill="1" applyBorder="1" applyAlignment="1" applyProtection="1">
      <alignment horizontal="center"/>
      <protection locked="0"/>
    </xf>
    <xf numFmtId="0" fontId="22" fillId="33" borderId="31" xfId="0" applyFont="1" applyFill="1" applyBorder="1" applyAlignment="1" applyProtection="1">
      <alignment horizontal="center"/>
      <protection locked="0"/>
    </xf>
    <xf numFmtId="0" fontId="21" fillId="33" borderId="32" xfId="0" applyFont="1" applyFill="1" applyBorder="1" applyAlignment="1" applyProtection="1">
      <alignment horizontal="center"/>
      <protection locked="0"/>
    </xf>
    <xf numFmtId="0" fontId="21" fillId="33" borderId="3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21" fillId="0" borderId="32" xfId="0" applyFont="1" applyFill="1" applyBorder="1" applyAlignment="1" applyProtection="1">
      <alignment horizontal="center"/>
      <protection locked="0"/>
    </xf>
    <xf numFmtId="0" fontId="21" fillId="0" borderId="33" xfId="0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21" fillId="33" borderId="21" xfId="0" applyFont="1" applyFill="1" applyBorder="1" applyAlignment="1" applyProtection="1">
      <alignment horizontal="center" vertical="center"/>
      <protection locked="0"/>
    </xf>
    <xf numFmtId="0" fontId="21" fillId="33" borderId="23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21" fillId="33" borderId="34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22" fillId="33" borderId="18" xfId="0" applyFont="1" applyFill="1" applyBorder="1" applyAlignment="1" applyProtection="1">
      <alignment horizontal="center" vertical="center"/>
      <protection locked="0"/>
    </xf>
    <xf numFmtId="0" fontId="22" fillId="33" borderId="34" xfId="0" applyFont="1" applyFill="1" applyBorder="1" applyAlignment="1" applyProtection="1">
      <alignment horizontal="center" vertical="center"/>
      <protection locked="0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0" fontId="22" fillId="33" borderId="25" xfId="0" applyFont="1" applyFill="1" applyBorder="1" applyAlignment="1" applyProtection="1">
      <alignment horizontal="center" vertical="center"/>
      <protection locked="0"/>
    </xf>
    <xf numFmtId="0" fontId="22" fillId="33" borderId="23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4" fillId="0" borderId="32" xfId="0" applyFont="1" applyFill="1" applyBorder="1" applyAlignment="1" applyProtection="1">
      <alignment horizontal="left"/>
      <protection locked="0"/>
    </xf>
    <xf numFmtId="0" fontId="14" fillId="0" borderId="3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9" fillId="33" borderId="31" xfId="0" applyFont="1" applyFill="1" applyBorder="1" applyAlignment="1" applyProtection="1">
      <alignment horizontal="center"/>
      <protection locked="0"/>
    </xf>
    <xf numFmtId="0" fontId="14" fillId="33" borderId="32" xfId="0" applyFont="1" applyFill="1" applyBorder="1" applyAlignment="1" applyProtection="1">
      <alignment horizontal="left"/>
      <protection locked="0"/>
    </xf>
    <xf numFmtId="0" fontId="14" fillId="33" borderId="33" xfId="0" applyFont="1" applyFill="1" applyBorder="1" applyAlignment="1" applyProtection="1">
      <alignment horizontal="left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9" fillId="33" borderId="34" xfId="0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0" fontId="9" fillId="33" borderId="20" xfId="0" applyFont="1" applyFill="1" applyBorder="1" applyAlignment="1" applyProtection="1">
      <alignment horizontal="center" vertical="center"/>
      <protection hidden="1"/>
    </xf>
    <xf numFmtId="0" fontId="9" fillId="33" borderId="22" xfId="0" applyFont="1" applyFill="1" applyBorder="1" applyAlignment="1" applyProtection="1">
      <alignment horizontal="center" vertical="center"/>
      <protection hidden="1"/>
    </xf>
    <xf numFmtId="0" fontId="9" fillId="33" borderId="19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29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10" fillId="33" borderId="0" xfId="0" applyFont="1" applyFill="1" applyAlignment="1" applyProtection="1">
      <alignment horizontal="left"/>
      <protection hidden="1"/>
    </xf>
    <xf numFmtId="0" fontId="10" fillId="33" borderId="12" xfId="0" applyFont="1" applyFill="1" applyBorder="1" applyAlignment="1" applyProtection="1">
      <alignment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26">
      <selection activeCell="B8" sqref="B8:C35"/>
    </sheetView>
  </sheetViews>
  <sheetFormatPr defaultColWidth="9.00390625" defaultRowHeight="14.25"/>
  <cols>
    <col min="1" max="1" width="3.125" style="105" customWidth="1"/>
    <col min="2" max="2" width="10.00390625" style="15" customWidth="1"/>
    <col min="3" max="3" width="6.75390625" style="15" customWidth="1"/>
    <col min="4" max="4" width="7.375" style="15" customWidth="1"/>
    <col min="5" max="5" width="1.875" style="15" customWidth="1"/>
    <col min="6" max="6" width="6.25390625" style="15" customWidth="1"/>
    <col min="7" max="7" width="1.12109375" style="15" customWidth="1"/>
    <col min="8" max="8" width="4.75390625" style="15" customWidth="1"/>
    <col min="9" max="9" width="1.25" style="15" customWidth="1"/>
    <col min="10" max="10" width="5.875" style="15" customWidth="1"/>
    <col min="11" max="11" width="6.50390625" style="15" customWidth="1"/>
    <col min="12" max="12" width="5.625" style="15" customWidth="1"/>
    <col min="13" max="13" width="6.125" style="15" customWidth="1"/>
    <col min="14" max="14" width="7.25390625" style="15" customWidth="1"/>
    <col min="15" max="16" width="3.875" style="15" customWidth="1"/>
    <col min="17" max="16384" width="9.00390625" style="15" customWidth="1"/>
  </cols>
  <sheetData>
    <row r="1" spans="1:11" s="99" customFormat="1" ht="17.25" customHeight="1">
      <c r="A1" s="109"/>
      <c r="B1" s="163" t="s">
        <v>0</v>
      </c>
      <c r="C1" s="163"/>
      <c r="D1" s="97"/>
      <c r="E1" s="96" t="s">
        <v>1</v>
      </c>
      <c r="F1" s="97"/>
      <c r="G1" s="164" t="s">
        <v>2</v>
      </c>
      <c r="H1" s="164"/>
      <c r="I1" s="164"/>
      <c r="J1" s="97"/>
      <c r="K1" s="98" t="s">
        <v>3</v>
      </c>
    </row>
    <row r="2" spans="4:10" ht="12.75" customHeight="1">
      <c r="D2" s="100"/>
      <c r="F2" s="101"/>
      <c r="J2" s="101"/>
    </row>
    <row r="3" spans="2:15" ht="16.5" customHeight="1">
      <c r="B3" s="165" t="s">
        <v>4</v>
      </c>
      <c r="C3" s="165"/>
      <c r="D3" s="166" t="s">
        <v>82</v>
      </c>
      <c r="E3" s="166"/>
      <c r="F3" s="12">
        <v>200901</v>
      </c>
      <c r="G3" s="12"/>
      <c r="H3" s="165" t="s">
        <v>5</v>
      </c>
      <c r="I3" s="165"/>
      <c r="J3" s="165"/>
      <c r="K3" s="167"/>
      <c r="L3" s="167"/>
      <c r="M3" s="167"/>
      <c r="N3" s="14" t="s">
        <v>62</v>
      </c>
      <c r="O3" s="13"/>
    </row>
    <row r="4" spans="2:15" ht="2.25" customHeight="1">
      <c r="B4" s="102"/>
      <c r="D4" s="102"/>
      <c r="E4" s="14"/>
      <c r="F4" s="103"/>
      <c r="G4" s="103"/>
      <c r="H4" s="103"/>
      <c r="I4" s="102"/>
      <c r="K4" s="141"/>
      <c r="L4" s="141"/>
      <c r="M4" s="141"/>
      <c r="N4" s="104"/>
      <c r="O4" s="101"/>
    </row>
    <row r="5" spans="1:19" ht="14.25" customHeight="1">
      <c r="A5" s="110" t="s">
        <v>7</v>
      </c>
      <c r="B5" s="142" t="s">
        <v>63</v>
      </c>
      <c r="C5" s="145" t="s">
        <v>64</v>
      </c>
      <c r="D5" s="147" t="s">
        <v>10</v>
      </c>
      <c r="E5" s="148"/>
      <c r="F5" s="153" t="s">
        <v>11</v>
      </c>
      <c r="G5" s="155"/>
      <c r="H5" s="155"/>
      <c r="I5" s="157" t="s">
        <v>12</v>
      </c>
      <c r="J5" s="159" t="s">
        <v>13</v>
      </c>
      <c r="K5" s="160"/>
      <c r="L5" s="86"/>
      <c r="M5" s="87" t="s">
        <v>14</v>
      </c>
      <c r="N5" s="88"/>
      <c r="O5" s="89"/>
      <c r="S5" s="15" t="s">
        <v>30</v>
      </c>
    </row>
    <row r="6" spans="1:15" ht="16.5" customHeight="1">
      <c r="A6" s="111"/>
      <c r="B6" s="143"/>
      <c r="C6" s="146"/>
      <c r="D6" s="149"/>
      <c r="E6" s="150"/>
      <c r="F6" s="154"/>
      <c r="G6" s="156"/>
      <c r="H6" s="156"/>
      <c r="I6" s="158"/>
      <c r="J6" s="22" t="s">
        <v>65</v>
      </c>
      <c r="K6" s="76" t="s">
        <v>66</v>
      </c>
      <c r="L6" s="23" t="s">
        <v>15</v>
      </c>
      <c r="M6" s="76" t="s">
        <v>16</v>
      </c>
      <c r="N6" s="90"/>
      <c r="O6" s="91"/>
    </row>
    <row r="7" spans="1:20" ht="15.75" customHeight="1">
      <c r="A7" s="112" t="s">
        <v>17</v>
      </c>
      <c r="B7" s="144"/>
      <c r="C7" s="146"/>
      <c r="D7" s="151"/>
      <c r="E7" s="152"/>
      <c r="F7" s="131" t="s">
        <v>18</v>
      </c>
      <c r="G7" s="132"/>
      <c r="H7" s="161" t="s">
        <v>19</v>
      </c>
      <c r="I7" s="162"/>
      <c r="J7" s="76" t="s">
        <v>67</v>
      </c>
      <c r="K7" s="76" t="s">
        <v>67</v>
      </c>
      <c r="L7" s="76" t="s">
        <v>67</v>
      </c>
      <c r="M7" s="76" t="s">
        <v>67</v>
      </c>
      <c r="N7" s="88"/>
      <c r="O7" s="89"/>
      <c r="R7" s="105"/>
      <c r="S7" s="105">
        <v>1.5</v>
      </c>
      <c r="T7" s="105"/>
    </row>
    <row r="8" spans="1:20" ht="15" customHeight="1">
      <c r="A8" s="113">
        <v>1</v>
      </c>
      <c r="B8" s="77" t="s">
        <v>198</v>
      </c>
      <c r="C8" s="77" t="s">
        <v>197</v>
      </c>
      <c r="D8" s="93"/>
      <c r="E8" s="92"/>
      <c r="F8" s="94"/>
      <c r="G8" s="78"/>
      <c r="H8" s="94"/>
      <c r="I8" s="79"/>
      <c r="J8" s="94"/>
      <c r="K8" s="94"/>
      <c r="L8" s="94"/>
      <c r="M8" s="94"/>
      <c r="N8" s="88"/>
      <c r="O8" s="89"/>
      <c r="R8" s="105">
        <v>1.9</v>
      </c>
      <c r="S8" s="105"/>
      <c r="T8" s="105">
        <v>1.9</v>
      </c>
    </row>
    <row r="9" spans="1:20" ht="15" customHeight="1">
      <c r="A9" s="80">
        <v>2</v>
      </c>
      <c r="B9" s="77" t="s">
        <v>194</v>
      </c>
      <c r="C9" s="77" t="s">
        <v>193</v>
      </c>
      <c r="D9" s="93"/>
      <c r="E9" s="92"/>
      <c r="F9" s="94"/>
      <c r="G9" s="78"/>
      <c r="H9" s="94"/>
      <c r="I9" s="79"/>
      <c r="J9" s="94"/>
      <c r="K9" s="94"/>
      <c r="L9" s="94"/>
      <c r="M9" s="94"/>
      <c r="N9" s="88"/>
      <c r="O9" s="89"/>
      <c r="R9" s="105"/>
      <c r="S9" s="105">
        <v>0</v>
      </c>
      <c r="T9" s="105"/>
    </row>
    <row r="10" spans="1:15" ht="15" customHeight="1">
      <c r="A10" s="80">
        <v>3</v>
      </c>
      <c r="B10" s="77" t="s">
        <v>196</v>
      </c>
      <c r="C10" s="77" t="s">
        <v>195</v>
      </c>
      <c r="D10" s="93"/>
      <c r="E10" s="92"/>
      <c r="F10" s="94"/>
      <c r="G10" s="78"/>
      <c r="H10" s="94"/>
      <c r="I10" s="79"/>
      <c r="J10" s="94"/>
      <c r="K10" s="94"/>
      <c r="L10" s="94"/>
      <c r="M10" s="94"/>
      <c r="N10" s="88"/>
      <c r="O10" s="89"/>
    </row>
    <row r="11" spans="1:15" ht="15" customHeight="1">
      <c r="A11" s="80">
        <v>4</v>
      </c>
      <c r="B11" s="77" t="s">
        <v>186</v>
      </c>
      <c r="C11" s="77" t="s">
        <v>185</v>
      </c>
      <c r="D11" s="93"/>
      <c r="E11" s="92"/>
      <c r="F11" s="94"/>
      <c r="G11" s="78"/>
      <c r="H11" s="94"/>
      <c r="I11" s="79"/>
      <c r="J11" s="94"/>
      <c r="K11" s="94"/>
      <c r="L11" s="94"/>
      <c r="M11" s="94"/>
      <c r="N11" s="88"/>
      <c r="O11" s="89"/>
    </row>
    <row r="12" spans="1:15" ht="15" customHeight="1">
      <c r="A12" s="80">
        <v>5</v>
      </c>
      <c r="B12" s="77" t="s">
        <v>188</v>
      </c>
      <c r="C12" s="77" t="s">
        <v>187</v>
      </c>
      <c r="D12" s="93"/>
      <c r="E12" s="92"/>
      <c r="F12" s="94"/>
      <c r="G12" s="78"/>
      <c r="H12" s="94"/>
      <c r="I12" s="79"/>
      <c r="J12" s="94"/>
      <c r="K12" s="94"/>
      <c r="L12" s="94"/>
      <c r="M12" s="94"/>
      <c r="N12" s="88"/>
      <c r="O12" s="89"/>
    </row>
    <row r="13" spans="1:15" ht="15" customHeight="1">
      <c r="A13" s="80">
        <v>6</v>
      </c>
      <c r="B13" s="77" t="s">
        <v>83</v>
      </c>
      <c r="C13" s="77" t="s">
        <v>84</v>
      </c>
      <c r="D13" s="93"/>
      <c r="E13" s="92"/>
      <c r="F13" s="94"/>
      <c r="G13" s="78"/>
      <c r="H13" s="94"/>
      <c r="I13" s="79"/>
      <c r="J13" s="94"/>
      <c r="K13" s="94"/>
      <c r="L13" s="94"/>
      <c r="M13" s="94"/>
      <c r="N13" s="88"/>
      <c r="O13" s="89"/>
    </row>
    <row r="14" spans="1:15" ht="15" customHeight="1">
      <c r="A14" s="80">
        <v>7</v>
      </c>
      <c r="B14" s="77" t="s">
        <v>85</v>
      </c>
      <c r="C14" s="77" t="s">
        <v>86</v>
      </c>
      <c r="D14" s="93"/>
      <c r="E14" s="92"/>
      <c r="F14" s="94"/>
      <c r="G14" s="78"/>
      <c r="H14" s="94"/>
      <c r="I14" s="79"/>
      <c r="J14" s="94"/>
      <c r="K14" s="94"/>
      <c r="L14" s="94"/>
      <c r="M14" s="94"/>
      <c r="N14" s="88"/>
      <c r="O14" s="89"/>
    </row>
    <row r="15" spans="1:15" ht="15" customHeight="1">
      <c r="A15" s="80">
        <v>8</v>
      </c>
      <c r="B15" s="77" t="s">
        <v>87</v>
      </c>
      <c r="C15" s="77" t="s">
        <v>88</v>
      </c>
      <c r="D15" s="93"/>
      <c r="E15" s="92"/>
      <c r="F15" s="94"/>
      <c r="G15" s="78"/>
      <c r="H15" s="94"/>
      <c r="I15" s="79"/>
      <c r="J15" s="94"/>
      <c r="K15" s="94"/>
      <c r="L15" s="94"/>
      <c r="M15" s="94"/>
      <c r="N15" s="88"/>
      <c r="O15" s="89"/>
    </row>
    <row r="16" spans="1:15" ht="15" customHeight="1">
      <c r="A16" s="80">
        <v>9</v>
      </c>
      <c r="B16" s="77" t="s">
        <v>89</v>
      </c>
      <c r="C16" s="77" t="s">
        <v>90</v>
      </c>
      <c r="D16" s="93"/>
      <c r="E16" s="92"/>
      <c r="F16" s="94"/>
      <c r="G16" s="78"/>
      <c r="H16" s="94"/>
      <c r="I16" s="79"/>
      <c r="J16" s="94"/>
      <c r="K16" s="94"/>
      <c r="L16" s="94"/>
      <c r="M16" s="94"/>
      <c r="N16" s="88"/>
      <c r="O16" s="89"/>
    </row>
    <row r="17" spans="1:15" ht="15" customHeight="1">
      <c r="A17" s="80">
        <v>10</v>
      </c>
      <c r="B17" s="77" t="s">
        <v>91</v>
      </c>
      <c r="C17" s="77" t="s">
        <v>92</v>
      </c>
      <c r="D17" s="93"/>
      <c r="E17" s="92"/>
      <c r="F17" s="94"/>
      <c r="G17" s="78"/>
      <c r="H17" s="94"/>
      <c r="I17" s="79"/>
      <c r="J17" s="94"/>
      <c r="K17" s="94"/>
      <c r="L17" s="94"/>
      <c r="M17" s="94"/>
      <c r="N17" s="88"/>
      <c r="O17" s="89"/>
    </row>
    <row r="18" spans="1:15" ht="15" customHeight="1">
      <c r="A18" s="80">
        <v>11</v>
      </c>
      <c r="B18" s="77" t="s">
        <v>93</v>
      </c>
      <c r="C18" s="77" t="s">
        <v>94</v>
      </c>
      <c r="D18" s="93"/>
      <c r="E18" s="92"/>
      <c r="F18" s="94"/>
      <c r="G18" s="78"/>
      <c r="H18" s="94"/>
      <c r="I18" s="79"/>
      <c r="J18" s="94"/>
      <c r="K18" s="94"/>
      <c r="L18" s="94"/>
      <c r="M18" s="94"/>
      <c r="N18" s="88"/>
      <c r="O18" s="89"/>
    </row>
    <row r="19" spans="1:15" ht="15" customHeight="1">
      <c r="A19" s="80">
        <v>12</v>
      </c>
      <c r="B19" s="77" t="s">
        <v>95</v>
      </c>
      <c r="C19" s="77" t="s">
        <v>96</v>
      </c>
      <c r="D19" s="93"/>
      <c r="E19" s="92"/>
      <c r="F19" s="94"/>
      <c r="G19" s="78"/>
      <c r="H19" s="94"/>
      <c r="I19" s="79"/>
      <c r="J19" s="94"/>
      <c r="K19" s="94"/>
      <c r="L19" s="94"/>
      <c r="M19" s="94"/>
      <c r="N19" s="88"/>
      <c r="O19" s="89"/>
    </row>
    <row r="20" spans="1:15" ht="15" customHeight="1">
      <c r="A20" s="80">
        <v>13</v>
      </c>
      <c r="B20" s="77" t="s">
        <v>97</v>
      </c>
      <c r="C20" s="77" t="s">
        <v>98</v>
      </c>
      <c r="D20" s="93"/>
      <c r="E20" s="92"/>
      <c r="F20" s="94"/>
      <c r="G20" s="78"/>
      <c r="H20" s="94"/>
      <c r="I20" s="79"/>
      <c r="J20" s="94"/>
      <c r="K20" s="94"/>
      <c r="L20" s="94"/>
      <c r="M20" s="94"/>
      <c r="N20" s="88"/>
      <c r="O20" s="89"/>
    </row>
    <row r="21" spans="1:15" ht="15" customHeight="1">
      <c r="A21" s="80">
        <v>14</v>
      </c>
      <c r="B21" s="77" t="s">
        <v>99</v>
      </c>
      <c r="C21" s="77" t="s">
        <v>100</v>
      </c>
      <c r="D21" s="93"/>
      <c r="E21" s="92"/>
      <c r="F21" s="94"/>
      <c r="G21" s="78"/>
      <c r="H21" s="94"/>
      <c r="I21" s="79"/>
      <c r="J21" s="94"/>
      <c r="K21" s="94"/>
      <c r="L21" s="94"/>
      <c r="M21" s="94"/>
      <c r="N21" s="88"/>
      <c r="O21" s="89"/>
    </row>
    <row r="22" spans="1:15" ht="15" customHeight="1">
      <c r="A22" s="80">
        <v>15</v>
      </c>
      <c r="B22" s="77" t="s">
        <v>101</v>
      </c>
      <c r="C22" s="77" t="s">
        <v>102</v>
      </c>
      <c r="D22" s="93"/>
      <c r="E22" s="92"/>
      <c r="F22" s="94"/>
      <c r="G22" s="78"/>
      <c r="H22" s="94"/>
      <c r="I22" s="79"/>
      <c r="J22" s="94"/>
      <c r="K22" s="94"/>
      <c r="L22" s="94"/>
      <c r="M22" s="94"/>
      <c r="N22" s="88"/>
      <c r="O22" s="89"/>
    </row>
    <row r="23" spans="1:15" ht="15" customHeight="1">
      <c r="A23" s="80">
        <v>16</v>
      </c>
      <c r="B23" s="77" t="s">
        <v>103</v>
      </c>
      <c r="C23" s="77" t="s">
        <v>104</v>
      </c>
      <c r="D23" s="93"/>
      <c r="E23" s="92"/>
      <c r="F23" s="94"/>
      <c r="G23" s="78"/>
      <c r="H23" s="94"/>
      <c r="I23" s="79"/>
      <c r="J23" s="94"/>
      <c r="K23" s="94"/>
      <c r="L23" s="94"/>
      <c r="M23" s="94"/>
      <c r="N23" s="88"/>
      <c r="O23" s="89"/>
    </row>
    <row r="24" spans="1:15" ht="15" customHeight="1">
      <c r="A24" s="80">
        <v>17</v>
      </c>
      <c r="B24" s="77" t="s">
        <v>105</v>
      </c>
      <c r="C24" s="77" t="s">
        <v>106</v>
      </c>
      <c r="D24" s="93"/>
      <c r="E24" s="92"/>
      <c r="F24" s="94"/>
      <c r="G24" s="78"/>
      <c r="H24" s="94"/>
      <c r="I24" s="79"/>
      <c r="J24" s="94"/>
      <c r="K24" s="94"/>
      <c r="L24" s="94"/>
      <c r="M24" s="94"/>
      <c r="N24" s="88"/>
      <c r="O24" s="89"/>
    </row>
    <row r="25" spans="1:15" ht="15" customHeight="1">
      <c r="A25" s="80">
        <v>18</v>
      </c>
      <c r="B25" s="77" t="s">
        <v>107</v>
      </c>
      <c r="C25" s="77" t="s">
        <v>108</v>
      </c>
      <c r="D25" s="93"/>
      <c r="E25" s="92"/>
      <c r="F25" s="94"/>
      <c r="G25" s="78"/>
      <c r="H25" s="94"/>
      <c r="I25" s="79"/>
      <c r="J25" s="94"/>
      <c r="K25" s="94"/>
      <c r="L25" s="94"/>
      <c r="M25" s="94"/>
      <c r="N25" s="88"/>
      <c r="O25" s="89"/>
    </row>
    <row r="26" spans="1:15" ht="15" customHeight="1">
      <c r="A26" s="80">
        <v>19</v>
      </c>
      <c r="B26" s="77" t="s">
        <v>109</v>
      </c>
      <c r="C26" s="77" t="s">
        <v>110</v>
      </c>
      <c r="D26" s="93"/>
      <c r="E26" s="92"/>
      <c r="F26" s="94"/>
      <c r="G26" s="78"/>
      <c r="H26" s="94"/>
      <c r="I26" s="79"/>
      <c r="J26" s="94"/>
      <c r="K26" s="94"/>
      <c r="L26" s="94"/>
      <c r="M26" s="94"/>
      <c r="N26" s="88"/>
      <c r="O26" s="89"/>
    </row>
    <row r="27" spans="1:15" ht="15" customHeight="1">
      <c r="A27" s="80">
        <v>20</v>
      </c>
      <c r="B27" s="77" t="s">
        <v>111</v>
      </c>
      <c r="C27" s="77" t="s">
        <v>112</v>
      </c>
      <c r="D27" s="93"/>
      <c r="E27" s="92"/>
      <c r="F27" s="94"/>
      <c r="G27" s="78"/>
      <c r="H27" s="94"/>
      <c r="I27" s="79"/>
      <c r="J27" s="94"/>
      <c r="K27" s="94"/>
      <c r="L27" s="94"/>
      <c r="M27" s="94"/>
      <c r="N27" s="88"/>
      <c r="O27" s="89"/>
    </row>
    <row r="28" spans="1:15" ht="15" customHeight="1">
      <c r="A28" s="80">
        <v>21</v>
      </c>
      <c r="B28" s="77" t="s">
        <v>113</v>
      </c>
      <c r="C28" s="77" t="s">
        <v>114</v>
      </c>
      <c r="D28" s="93"/>
      <c r="E28" s="92"/>
      <c r="F28" s="94"/>
      <c r="G28" s="78"/>
      <c r="H28" s="94"/>
      <c r="I28" s="79"/>
      <c r="J28" s="94"/>
      <c r="K28" s="94"/>
      <c r="L28" s="94"/>
      <c r="M28" s="94"/>
      <c r="N28" s="88"/>
      <c r="O28" s="89"/>
    </row>
    <row r="29" spans="1:15" ht="15" customHeight="1">
      <c r="A29" s="80">
        <v>22</v>
      </c>
      <c r="B29" s="77" t="s">
        <v>115</v>
      </c>
      <c r="C29" s="77" t="s">
        <v>116</v>
      </c>
      <c r="D29" s="93"/>
      <c r="E29" s="92"/>
      <c r="F29" s="94"/>
      <c r="G29" s="78"/>
      <c r="H29" s="94"/>
      <c r="I29" s="79"/>
      <c r="J29" s="94"/>
      <c r="K29" s="94"/>
      <c r="L29" s="94"/>
      <c r="M29" s="94"/>
      <c r="N29" s="88"/>
      <c r="O29" s="89"/>
    </row>
    <row r="30" spans="1:15" ht="15" customHeight="1">
      <c r="A30" s="80">
        <v>23</v>
      </c>
      <c r="B30" s="77" t="s">
        <v>117</v>
      </c>
      <c r="C30" s="77" t="s">
        <v>118</v>
      </c>
      <c r="D30" s="93"/>
      <c r="E30" s="92"/>
      <c r="F30" s="94"/>
      <c r="G30" s="78"/>
      <c r="H30" s="94"/>
      <c r="I30" s="79"/>
      <c r="J30" s="94"/>
      <c r="K30" s="94"/>
      <c r="L30" s="94"/>
      <c r="M30" s="94"/>
      <c r="N30" s="88"/>
      <c r="O30" s="89"/>
    </row>
    <row r="31" spans="1:15" ht="15" customHeight="1">
      <c r="A31" s="80">
        <v>24</v>
      </c>
      <c r="B31" s="77" t="s">
        <v>119</v>
      </c>
      <c r="C31" s="77" t="s">
        <v>120</v>
      </c>
      <c r="D31" s="93"/>
      <c r="E31" s="92"/>
      <c r="F31" s="94"/>
      <c r="G31" s="78"/>
      <c r="H31" s="94"/>
      <c r="I31" s="79"/>
      <c r="J31" s="94"/>
      <c r="K31" s="94"/>
      <c r="L31" s="94"/>
      <c r="M31" s="94"/>
      <c r="N31" s="88"/>
      <c r="O31" s="89"/>
    </row>
    <row r="32" spans="1:15" ht="15" customHeight="1">
      <c r="A32" s="80">
        <v>25</v>
      </c>
      <c r="B32" s="77" t="s">
        <v>121</v>
      </c>
      <c r="C32" s="77" t="s">
        <v>122</v>
      </c>
      <c r="D32" s="93"/>
      <c r="E32" s="92"/>
      <c r="F32" s="94"/>
      <c r="G32" s="78"/>
      <c r="H32" s="94"/>
      <c r="I32" s="79"/>
      <c r="J32" s="94"/>
      <c r="K32" s="94"/>
      <c r="L32" s="94"/>
      <c r="M32" s="94"/>
      <c r="N32" s="88"/>
      <c r="O32" s="89"/>
    </row>
    <row r="33" spans="1:15" ht="15" customHeight="1">
      <c r="A33" s="80">
        <v>26</v>
      </c>
      <c r="B33" s="77" t="s">
        <v>123</v>
      </c>
      <c r="C33" s="77" t="s">
        <v>124</v>
      </c>
      <c r="D33" s="93"/>
      <c r="E33" s="92"/>
      <c r="F33" s="94"/>
      <c r="G33" s="78"/>
      <c r="H33" s="94"/>
      <c r="I33" s="79"/>
      <c r="J33" s="94"/>
      <c r="K33" s="94"/>
      <c r="L33" s="94"/>
      <c r="M33" s="94"/>
      <c r="N33" s="88"/>
      <c r="O33" s="89"/>
    </row>
    <row r="34" spans="1:15" ht="15" customHeight="1">
      <c r="A34" s="80">
        <v>27</v>
      </c>
      <c r="B34" s="77" t="s">
        <v>125</v>
      </c>
      <c r="C34" s="77" t="s">
        <v>126</v>
      </c>
      <c r="D34" s="93"/>
      <c r="E34" s="92"/>
      <c r="F34" s="94"/>
      <c r="G34" s="78"/>
      <c r="H34" s="94"/>
      <c r="I34" s="79"/>
      <c r="J34" s="94"/>
      <c r="K34" s="94"/>
      <c r="L34" s="94"/>
      <c r="M34" s="126"/>
      <c r="N34" s="88"/>
      <c r="O34" s="89"/>
    </row>
    <row r="35" spans="1:15" ht="15" customHeight="1">
      <c r="A35" s="80">
        <v>28</v>
      </c>
      <c r="B35" s="77" t="s">
        <v>127</v>
      </c>
      <c r="C35" s="77" t="s">
        <v>128</v>
      </c>
      <c r="D35" s="93"/>
      <c r="E35" s="92"/>
      <c r="F35" s="94"/>
      <c r="G35" s="78"/>
      <c r="H35" s="94"/>
      <c r="I35" s="79"/>
      <c r="J35" s="94"/>
      <c r="K35" s="94"/>
      <c r="L35" s="94"/>
      <c r="M35" s="94"/>
      <c r="N35" s="131" t="s">
        <v>21</v>
      </c>
      <c r="O35" s="132"/>
    </row>
    <row r="36" spans="1:15" ht="15" customHeight="1">
      <c r="A36" s="80">
        <v>29</v>
      </c>
      <c r="B36" s="208"/>
      <c r="C36" s="208"/>
      <c r="D36" s="93"/>
      <c r="E36" s="92"/>
      <c r="F36" s="94"/>
      <c r="G36" s="78"/>
      <c r="H36" s="94"/>
      <c r="I36" s="79"/>
      <c r="J36" s="94"/>
      <c r="K36" s="94"/>
      <c r="L36" s="94"/>
      <c r="M36" s="94"/>
      <c r="N36" s="23" t="s">
        <v>22</v>
      </c>
      <c r="O36" s="80"/>
    </row>
    <row r="37" spans="1:15" ht="15" customHeight="1" thickBot="1">
      <c r="A37" s="80">
        <v>30</v>
      </c>
      <c r="B37" s="77"/>
      <c r="C37" s="77"/>
      <c r="D37" s="93"/>
      <c r="E37" s="92"/>
      <c r="F37" s="94"/>
      <c r="G37" s="78"/>
      <c r="H37" s="94"/>
      <c r="I37" s="79"/>
      <c r="J37" s="94"/>
      <c r="K37" s="94"/>
      <c r="L37" s="94"/>
      <c r="M37" s="94"/>
      <c r="N37" s="74" t="s">
        <v>10</v>
      </c>
      <c r="O37" s="81"/>
    </row>
    <row r="38" spans="1:15" ht="15" customHeight="1">
      <c r="A38" s="80">
        <v>31</v>
      </c>
      <c r="B38" s="77"/>
      <c r="C38" s="77"/>
      <c r="D38" s="93"/>
      <c r="E38" s="92"/>
      <c r="F38" s="94"/>
      <c r="G38" s="78"/>
      <c r="H38" s="94"/>
      <c r="I38" s="79"/>
      <c r="J38" s="94"/>
      <c r="K38" s="94"/>
      <c r="L38" s="94"/>
      <c r="M38" s="94"/>
      <c r="N38" s="133" t="s">
        <v>68</v>
      </c>
      <c r="O38" s="134"/>
    </row>
    <row r="39" spans="1:15" ht="15" customHeight="1">
      <c r="A39" s="80">
        <v>32</v>
      </c>
      <c r="B39" s="82"/>
      <c r="C39" s="83"/>
      <c r="D39" s="94"/>
      <c r="E39" s="92"/>
      <c r="F39" s="94"/>
      <c r="G39" s="78"/>
      <c r="H39" s="94"/>
      <c r="I39" s="79"/>
      <c r="J39" s="94"/>
      <c r="K39" s="94"/>
      <c r="L39" s="94"/>
      <c r="M39" s="94"/>
      <c r="N39" s="135" t="s">
        <v>58</v>
      </c>
      <c r="O39" s="136"/>
    </row>
    <row r="40" spans="1:15" ht="15" customHeight="1">
      <c r="A40" s="80">
        <v>33</v>
      </c>
      <c r="B40" s="77"/>
      <c r="C40" s="77"/>
      <c r="D40" s="94"/>
      <c r="E40" s="92"/>
      <c r="F40" s="94"/>
      <c r="G40" s="78"/>
      <c r="H40" s="94"/>
      <c r="I40" s="79"/>
      <c r="J40" s="94"/>
      <c r="K40" s="94"/>
      <c r="L40" s="94"/>
      <c r="M40" s="94"/>
      <c r="N40" s="84"/>
      <c r="O40" s="24" t="s">
        <v>24</v>
      </c>
    </row>
    <row r="41" spans="1:15" ht="15" customHeight="1">
      <c r="A41" s="80">
        <v>34</v>
      </c>
      <c r="B41" s="77"/>
      <c r="C41" s="77"/>
      <c r="D41" s="94"/>
      <c r="E41" s="92"/>
      <c r="F41" s="94"/>
      <c r="G41" s="78"/>
      <c r="H41" s="94"/>
      <c r="I41" s="79"/>
      <c r="J41" s="94"/>
      <c r="K41" s="94"/>
      <c r="L41" s="94"/>
      <c r="M41" s="94"/>
      <c r="N41" s="139" t="s">
        <v>59</v>
      </c>
      <c r="O41" s="140"/>
    </row>
    <row r="42" spans="1:15" ht="15" customHeight="1">
      <c r="A42" s="80">
        <v>35</v>
      </c>
      <c r="B42" s="77"/>
      <c r="C42" s="77"/>
      <c r="D42" s="94"/>
      <c r="E42" s="92"/>
      <c r="F42" s="94"/>
      <c r="G42" s="78"/>
      <c r="H42" s="94"/>
      <c r="I42" s="79"/>
      <c r="J42" s="94"/>
      <c r="K42" s="94"/>
      <c r="L42" s="94"/>
      <c r="M42" s="94"/>
      <c r="N42" s="84"/>
      <c r="O42" s="24" t="s">
        <v>24</v>
      </c>
    </row>
    <row r="43" spans="1:15" ht="15" customHeight="1">
      <c r="A43" s="80">
        <v>36</v>
      </c>
      <c r="B43" s="77"/>
      <c r="C43" s="77"/>
      <c r="D43" s="94"/>
      <c r="E43" s="92"/>
      <c r="F43" s="94"/>
      <c r="G43" s="78"/>
      <c r="H43" s="94"/>
      <c r="I43" s="79"/>
      <c r="J43" s="94"/>
      <c r="K43" s="94"/>
      <c r="L43" s="94"/>
      <c r="M43" s="94"/>
      <c r="N43" s="139" t="s">
        <v>60</v>
      </c>
      <c r="O43" s="140"/>
    </row>
    <row r="44" spans="1:15" ht="15" customHeight="1">
      <c r="A44" s="80">
        <v>37</v>
      </c>
      <c r="B44" s="95"/>
      <c r="C44" s="80"/>
      <c r="D44" s="94"/>
      <c r="E44" s="92"/>
      <c r="F44" s="94"/>
      <c r="G44" s="78"/>
      <c r="H44" s="94"/>
      <c r="I44" s="79"/>
      <c r="J44" s="94"/>
      <c r="K44" s="94"/>
      <c r="L44" s="94"/>
      <c r="M44" s="94"/>
      <c r="N44" s="84"/>
      <c r="O44" s="24" t="s">
        <v>24</v>
      </c>
    </row>
    <row r="45" spans="1:15" ht="15" customHeight="1">
      <c r="A45" s="80">
        <v>38</v>
      </c>
      <c r="B45" s="95"/>
      <c r="C45" s="80"/>
      <c r="D45" s="94"/>
      <c r="E45" s="92"/>
      <c r="F45" s="94"/>
      <c r="G45" s="78"/>
      <c r="H45" s="94"/>
      <c r="I45" s="79"/>
      <c r="J45" s="94"/>
      <c r="K45" s="94"/>
      <c r="L45" s="94"/>
      <c r="M45" s="94"/>
      <c r="N45" s="139" t="s">
        <v>61</v>
      </c>
      <c r="O45" s="140"/>
    </row>
    <row r="46" spans="1:15" ht="15" customHeight="1">
      <c r="A46" s="80">
        <v>39</v>
      </c>
      <c r="B46" s="95" t="s">
        <v>57</v>
      </c>
      <c r="C46" s="80" t="s">
        <v>57</v>
      </c>
      <c r="D46" s="94"/>
      <c r="E46" s="92"/>
      <c r="F46" s="94"/>
      <c r="G46" s="78"/>
      <c r="H46" s="94"/>
      <c r="I46" s="79"/>
      <c r="J46" s="94"/>
      <c r="K46" s="94"/>
      <c r="L46" s="94"/>
      <c r="M46" s="94"/>
      <c r="N46" s="84"/>
      <c r="O46" s="24" t="s">
        <v>24</v>
      </c>
    </row>
    <row r="47" spans="1:15" ht="15" customHeight="1">
      <c r="A47" s="80">
        <v>40</v>
      </c>
      <c r="B47" s="95" t="s">
        <v>57</v>
      </c>
      <c r="C47" s="80" t="s">
        <v>57</v>
      </c>
      <c r="D47" s="94"/>
      <c r="E47" s="92"/>
      <c r="F47" s="94"/>
      <c r="G47" s="78"/>
      <c r="H47" s="94"/>
      <c r="I47" s="79"/>
      <c r="J47" s="94"/>
      <c r="K47" s="94"/>
      <c r="L47" s="94"/>
      <c r="M47" s="94"/>
      <c r="N47" s="139" t="s">
        <v>69</v>
      </c>
      <c r="O47" s="140"/>
    </row>
    <row r="48" spans="1:15" ht="15" customHeight="1" thickBot="1">
      <c r="A48" s="80">
        <v>41</v>
      </c>
      <c r="B48" s="95" t="s">
        <v>57</v>
      </c>
      <c r="C48" s="80" t="s">
        <v>57</v>
      </c>
      <c r="D48" s="94"/>
      <c r="E48" s="92"/>
      <c r="F48" s="94"/>
      <c r="G48" s="78"/>
      <c r="H48" s="94"/>
      <c r="I48" s="79"/>
      <c r="J48" s="94"/>
      <c r="K48" s="94"/>
      <c r="L48" s="94"/>
      <c r="M48" s="94"/>
      <c r="N48" s="85"/>
      <c r="O48" s="25" t="s">
        <v>24</v>
      </c>
    </row>
    <row r="49" spans="1:15" ht="3" customHeight="1">
      <c r="A49" s="28"/>
      <c r="B49" s="106"/>
      <c r="C49" s="28"/>
      <c r="D49" s="28"/>
      <c r="E49" s="107"/>
      <c r="F49" s="28"/>
      <c r="G49" s="28"/>
      <c r="H49" s="28"/>
      <c r="I49" s="32"/>
      <c r="J49" s="107"/>
      <c r="K49" s="107"/>
      <c r="L49" s="32"/>
      <c r="M49" s="32"/>
      <c r="N49" s="32"/>
      <c r="O49" s="32"/>
    </row>
    <row r="50" spans="1:15" ht="12.75" customHeight="1">
      <c r="A50" s="33" t="s">
        <v>70</v>
      </c>
      <c r="C50" s="108"/>
      <c r="D50" s="137"/>
      <c r="E50" s="137"/>
      <c r="F50" s="35" t="s">
        <v>71</v>
      </c>
      <c r="G50" s="35"/>
      <c r="H50" s="35"/>
      <c r="I50" s="36"/>
      <c r="J50" s="41"/>
      <c r="K50" s="37" t="s">
        <v>72</v>
      </c>
      <c r="L50" s="38"/>
      <c r="M50" s="37" t="s">
        <v>73</v>
      </c>
      <c r="N50" s="38"/>
      <c r="O50" s="39" t="s">
        <v>74</v>
      </c>
    </row>
    <row r="51" spans="3:14" ht="12">
      <c r="C51" s="138"/>
      <c r="D51" s="138"/>
      <c r="E51" s="138"/>
      <c r="J51" s="101"/>
      <c r="L51" s="101"/>
      <c r="N51" s="101"/>
    </row>
  </sheetData>
  <sheetProtection/>
  <mergeCells count="25">
    <mergeCell ref="B1:C1"/>
    <mergeCell ref="G1:I1"/>
    <mergeCell ref="B3:C3"/>
    <mergeCell ref="D3:E3"/>
    <mergeCell ref="H3:J3"/>
    <mergeCell ref="K3:M3"/>
    <mergeCell ref="K4:M4"/>
    <mergeCell ref="B5:B7"/>
    <mergeCell ref="C5:C7"/>
    <mergeCell ref="D5:E7"/>
    <mergeCell ref="F5:F6"/>
    <mergeCell ref="G5:H6"/>
    <mergeCell ref="I5:I6"/>
    <mergeCell ref="J5:K5"/>
    <mergeCell ref="F7:G7"/>
    <mergeCell ref="H7:I7"/>
    <mergeCell ref="N35:O35"/>
    <mergeCell ref="N38:O38"/>
    <mergeCell ref="N39:O39"/>
    <mergeCell ref="D50:E50"/>
    <mergeCell ref="C51:E51"/>
    <mergeCell ref="N41:O41"/>
    <mergeCell ref="N43:O43"/>
    <mergeCell ref="N45:O45"/>
    <mergeCell ref="N47:O47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B9" sqref="B9:C10"/>
    </sheetView>
  </sheetViews>
  <sheetFormatPr defaultColWidth="9.00390625" defaultRowHeight="14.25"/>
  <cols>
    <col min="1" max="1" width="3.125" style="7" customWidth="1"/>
    <col min="2" max="2" width="10.00390625" style="8" customWidth="1"/>
    <col min="3" max="3" width="9.875" style="8" customWidth="1"/>
    <col min="4" max="4" width="7.375" style="8" customWidth="1"/>
    <col min="5" max="5" width="1.875" style="8" customWidth="1"/>
    <col min="6" max="6" width="6.25390625" style="8" customWidth="1"/>
    <col min="7" max="7" width="1.12109375" style="8" customWidth="1"/>
    <col min="8" max="8" width="4.75390625" style="8" customWidth="1"/>
    <col min="9" max="9" width="1.25" style="8" customWidth="1"/>
    <col min="10" max="10" width="5.875" style="8" customWidth="1"/>
    <col min="11" max="11" width="6.50390625" style="8" customWidth="1"/>
    <col min="12" max="12" width="5.625" style="8" customWidth="1"/>
    <col min="13" max="13" width="6.125" style="8" customWidth="1"/>
    <col min="14" max="14" width="7.25390625" style="8" customWidth="1"/>
    <col min="15" max="16" width="3.875" style="8" customWidth="1"/>
    <col min="17" max="16384" width="9.00390625" style="8" customWidth="1"/>
  </cols>
  <sheetData>
    <row r="1" spans="1:11" s="6" customFormat="1" ht="17.25" customHeight="1">
      <c r="A1" s="1"/>
      <c r="B1" s="195" t="s">
        <v>0</v>
      </c>
      <c r="C1" s="195"/>
      <c r="D1" s="2"/>
      <c r="E1" s="3" t="s">
        <v>1</v>
      </c>
      <c r="F1" s="4"/>
      <c r="G1" s="196" t="s">
        <v>2</v>
      </c>
      <c r="H1" s="196"/>
      <c r="I1" s="196"/>
      <c r="J1" s="4"/>
      <c r="K1" s="5" t="s">
        <v>3</v>
      </c>
    </row>
    <row r="2" spans="4:10" ht="12.75" customHeight="1">
      <c r="D2" s="9"/>
      <c r="F2" s="10"/>
      <c r="J2" s="10"/>
    </row>
    <row r="3" spans="1:15" s="15" customFormat="1" ht="16.5" customHeight="1">
      <c r="A3" s="11"/>
      <c r="B3" s="165" t="s">
        <v>4</v>
      </c>
      <c r="C3" s="165"/>
      <c r="D3" s="197" t="str">
        <f>SK0901!D3</f>
        <v>生物科学</v>
      </c>
      <c r="E3" s="197"/>
      <c r="F3" s="12">
        <f>SK0901!$F$3+1</f>
        <v>200902</v>
      </c>
      <c r="G3" s="12"/>
      <c r="H3" s="165" t="s">
        <v>5</v>
      </c>
      <c r="I3" s="165"/>
      <c r="J3" s="165"/>
      <c r="K3" s="167"/>
      <c r="L3" s="167"/>
      <c r="M3" s="167"/>
      <c r="N3" s="14" t="s">
        <v>6</v>
      </c>
      <c r="O3" s="13"/>
    </row>
    <row r="4" spans="2:15" ht="2.25" customHeight="1">
      <c r="B4" s="16"/>
      <c r="C4" s="17"/>
      <c r="D4" s="16"/>
      <c r="E4" s="18"/>
      <c r="F4" s="19"/>
      <c r="G4" s="19"/>
      <c r="H4" s="19"/>
      <c r="I4" s="16"/>
      <c r="J4" s="17"/>
      <c r="K4" s="178"/>
      <c r="L4" s="178"/>
      <c r="M4" s="178"/>
      <c r="N4" s="20"/>
      <c r="O4" s="10"/>
    </row>
    <row r="5" spans="1:19" ht="14.25" customHeight="1">
      <c r="A5" s="110" t="s">
        <v>7</v>
      </c>
      <c r="B5" s="142" t="s">
        <v>8</v>
      </c>
      <c r="C5" s="145" t="s">
        <v>9</v>
      </c>
      <c r="D5" s="147" t="s">
        <v>10</v>
      </c>
      <c r="E5" s="183"/>
      <c r="F5" s="153" t="s">
        <v>11</v>
      </c>
      <c r="G5" s="189"/>
      <c r="H5" s="189"/>
      <c r="I5" s="190" t="s">
        <v>12</v>
      </c>
      <c r="J5" s="159" t="s">
        <v>13</v>
      </c>
      <c r="K5" s="192"/>
      <c r="L5" s="114"/>
      <c r="M5" s="115" t="s">
        <v>14</v>
      </c>
      <c r="N5" s="116"/>
      <c r="O5" s="117"/>
      <c r="S5" s="42" t="s">
        <v>30</v>
      </c>
    </row>
    <row r="6" spans="1:15" ht="16.5" customHeight="1">
      <c r="A6" s="122"/>
      <c r="B6" s="179"/>
      <c r="C6" s="181"/>
      <c r="D6" s="184"/>
      <c r="E6" s="185"/>
      <c r="F6" s="188"/>
      <c r="G6" s="141"/>
      <c r="H6" s="141"/>
      <c r="I6" s="191"/>
      <c r="J6" s="22" t="s">
        <v>75</v>
      </c>
      <c r="K6" s="76" t="s">
        <v>76</v>
      </c>
      <c r="L6" s="23" t="s">
        <v>15</v>
      </c>
      <c r="M6" s="76" t="s">
        <v>16</v>
      </c>
      <c r="N6" s="118"/>
      <c r="O6" s="119"/>
    </row>
    <row r="7" spans="1:20" ht="15.75" customHeight="1">
      <c r="A7" s="112" t="s">
        <v>17</v>
      </c>
      <c r="B7" s="180"/>
      <c r="C7" s="182"/>
      <c r="D7" s="186"/>
      <c r="E7" s="187"/>
      <c r="F7" s="131" t="s">
        <v>18</v>
      </c>
      <c r="G7" s="172"/>
      <c r="H7" s="161" t="s">
        <v>19</v>
      </c>
      <c r="I7" s="161"/>
      <c r="J7" s="76" t="s">
        <v>20</v>
      </c>
      <c r="K7" s="76" t="s">
        <v>20</v>
      </c>
      <c r="L7" s="76" t="s">
        <v>20</v>
      </c>
      <c r="M7" s="76" t="s">
        <v>20</v>
      </c>
      <c r="N7" s="116"/>
      <c r="O7" s="117"/>
      <c r="R7" s="43"/>
      <c r="S7" s="43">
        <v>1.5</v>
      </c>
      <c r="T7" s="43"/>
    </row>
    <row r="8" spans="1:20" ht="15" customHeight="1">
      <c r="A8" s="112">
        <v>1</v>
      </c>
      <c r="B8" s="77" t="s">
        <v>184</v>
      </c>
      <c r="C8" s="77" t="s">
        <v>183</v>
      </c>
      <c r="D8" s="75"/>
      <c r="E8" s="120"/>
      <c r="F8" s="75"/>
      <c r="G8" s="21"/>
      <c r="H8" s="75"/>
      <c r="I8" s="22"/>
      <c r="J8" s="75"/>
      <c r="K8" s="75"/>
      <c r="L8" s="75"/>
      <c r="M8" s="75"/>
      <c r="N8" s="116"/>
      <c r="O8" s="117"/>
      <c r="R8" s="43">
        <v>1.9</v>
      </c>
      <c r="S8" s="43"/>
      <c r="T8" s="43">
        <v>1.9</v>
      </c>
    </row>
    <row r="9" spans="1:20" ht="15" customHeight="1">
      <c r="A9" s="23">
        <v>2</v>
      </c>
      <c r="B9" s="77" t="s">
        <v>192</v>
      </c>
      <c r="C9" s="77" t="s">
        <v>191</v>
      </c>
      <c r="D9" s="75"/>
      <c r="E9" s="120"/>
      <c r="F9" s="75"/>
      <c r="G9" s="21"/>
      <c r="H9" s="75"/>
      <c r="I9" s="22"/>
      <c r="J9" s="75"/>
      <c r="K9" s="75"/>
      <c r="L9" s="75"/>
      <c r="M9" s="75"/>
      <c r="N9" s="116"/>
      <c r="O9" s="117"/>
      <c r="R9" s="43"/>
      <c r="S9" s="43">
        <v>0</v>
      </c>
      <c r="T9" s="43"/>
    </row>
    <row r="10" spans="1:15" ht="15" customHeight="1">
      <c r="A10" s="23">
        <v>3</v>
      </c>
      <c r="B10" s="77" t="s">
        <v>190</v>
      </c>
      <c r="C10" s="129" t="s">
        <v>189</v>
      </c>
      <c r="D10" s="75"/>
      <c r="E10" s="120"/>
      <c r="F10" s="75"/>
      <c r="G10" s="21"/>
      <c r="H10" s="75"/>
      <c r="I10" s="22"/>
      <c r="J10" s="75"/>
      <c r="K10" s="75"/>
      <c r="L10" s="75"/>
      <c r="M10" s="75"/>
      <c r="N10" s="116"/>
      <c r="O10" s="117"/>
    </row>
    <row r="11" spans="1:15" ht="15" customHeight="1">
      <c r="A11" s="23">
        <v>4</v>
      </c>
      <c r="B11" s="77" t="s">
        <v>129</v>
      </c>
      <c r="C11" s="77" t="s">
        <v>130</v>
      </c>
      <c r="D11" s="75"/>
      <c r="E11" s="120"/>
      <c r="F11" s="75"/>
      <c r="G11" s="21"/>
      <c r="H11" s="75"/>
      <c r="I11" s="22"/>
      <c r="J11" s="75"/>
      <c r="K11" s="75"/>
      <c r="L11" s="75"/>
      <c r="M11" s="75"/>
      <c r="N11" s="116"/>
      <c r="O11" s="117"/>
    </row>
    <row r="12" spans="1:15" ht="15" customHeight="1">
      <c r="A12" s="23">
        <v>5</v>
      </c>
      <c r="B12" s="77" t="s">
        <v>131</v>
      </c>
      <c r="C12" s="77" t="s">
        <v>132</v>
      </c>
      <c r="D12" s="75"/>
      <c r="E12" s="120"/>
      <c r="F12" s="75"/>
      <c r="G12" s="21"/>
      <c r="H12" s="75"/>
      <c r="I12" s="22"/>
      <c r="J12" s="75"/>
      <c r="K12" s="75"/>
      <c r="L12" s="75"/>
      <c r="M12" s="75"/>
      <c r="N12" s="116"/>
      <c r="O12" s="117"/>
    </row>
    <row r="13" spans="1:15" ht="15" customHeight="1">
      <c r="A13" s="23">
        <v>6</v>
      </c>
      <c r="B13" s="77" t="s">
        <v>133</v>
      </c>
      <c r="C13" s="77" t="s">
        <v>134</v>
      </c>
      <c r="D13" s="75"/>
      <c r="E13" s="120"/>
      <c r="F13" s="75"/>
      <c r="G13" s="21"/>
      <c r="H13" s="75"/>
      <c r="I13" s="22"/>
      <c r="J13" s="75"/>
      <c r="K13" s="75"/>
      <c r="L13" s="75"/>
      <c r="M13" s="75"/>
      <c r="N13" s="116"/>
      <c r="O13" s="117"/>
    </row>
    <row r="14" spans="1:15" ht="15" customHeight="1">
      <c r="A14" s="23">
        <v>7</v>
      </c>
      <c r="B14" s="77" t="s">
        <v>135</v>
      </c>
      <c r="C14" s="77" t="s">
        <v>136</v>
      </c>
      <c r="D14" s="75"/>
      <c r="E14" s="120"/>
      <c r="F14" s="75"/>
      <c r="G14" s="21"/>
      <c r="H14" s="75"/>
      <c r="I14" s="22"/>
      <c r="J14" s="75"/>
      <c r="K14" s="75"/>
      <c r="L14" s="75"/>
      <c r="M14" s="75"/>
      <c r="N14" s="116"/>
      <c r="O14" s="117"/>
    </row>
    <row r="15" spans="1:15" ht="15" customHeight="1">
      <c r="A15" s="23">
        <v>8</v>
      </c>
      <c r="B15" s="77" t="s">
        <v>137</v>
      </c>
      <c r="C15" s="77" t="s">
        <v>138</v>
      </c>
      <c r="D15" s="75"/>
      <c r="E15" s="120"/>
      <c r="F15" s="75"/>
      <c r="G15" s="21"/>
      <c r="H15" s="75"/>
      <c r="I15" s="22"/>
      <c r="J15" s="75"/>
      <c r="K15" s="75"/>
      <c r="L15" s="75"/>
      <c r="M15" s="75"/>
      <c r="N15" s="116"/>
      <c r="O15" s="117"/>
    </row>
    <row r="16" spans="1:15" ht="15" customHeight="1">
      <c r="A16" s="23">
        <v>9</v>
      </c>
      <c r="B16" s="77" t="s">
        <v>139</v>
      </c>
      <c r="C16" s="77" t="s">
        <v>140</v>
      </c>
      <c r="D16" s="75"/>
      <c r="E16" s="120"/>
      <c r="F16" s="75"/>
      <c r="G16" s="21"/>
      <c r="H16" s="75"/>
      <c r="I16" s="22"/>
      <c r="J16" s="75"/>
      <c r="K16" s="75"/>
      <c r="L16" s="75"/>
      <c r="M16" s="75"/>
      <c r="N16" s="116"/>
      <c r="O16" s="117"/>
    </row>
    <row r="17" spans="1:15" ht="15" customHeight="1">
      <c r="A17" s="23">
        <v>10</v>
      </c>
      <c r="B17" s="77" t="s">
        <v>141</v>
      </c>
      <c r="C17" s="77" t="s">
        <v>142</v>
      </c>
      <c r="D17" s="75"/>
      <c r="E17" s="120"/>
      <c r="F17" s="75"/>
      <c r="G17" s="21"/>
      <c r="H17" s="75"/>
      <c r="I17" s="22"/>
      <c r="J17" s="75"/>
      <c r="K17" s="75"/>
      <c r="L17" s="75"/>
      <c r="M17" s="75"/>
      <c r="N17" s="116"/>
      <c r="O17" s="117"/>
    </row>
    <row r="18" spans="1:15" ht="15" customHeight="1">
      <c r="A18" s="23">
        <v>11</v>
      </c>
      <c r="B18" s="77" t="s">
        <v>143</v>
      </c>
      <c r="C18" s="77" t="s">
        <v>144</v>
      </c>
      <c r="D18" s="75"/>
      <c r="E18" s="120"/>
      <c r="F18" s="75"/>
      <c r="G18" s="21"/>
      <c r="H18" s="75"/>
      <c r="I18" s="22"/>
      <c r="J18" s="75"/>
      <c r="K18" s="75"/>
      <c r="L18" s="75"/>
      <c r="M18" s="75"/>
      <c r="N18" s="116"/>
      <c r="O18" s="117"/>
    </row>
    <row r="19" spans="1:15" ht="15" customHeight="1">
      <c r="A19" s="23">
        <v>12</v>
      </c>
      <c r="B19" s="77" t="s">
        <v>145</v>
      </c>
      <c r="C19" s="77" t="s">
        <v>146</v>
      </c>
      <c r="D19" s="75"/>
      <c r="E19" s="120"/>
      <c r="F19" s="75"/>
      <c r="G19" s="21"/>
      <c r="H19" s="75"/>
      <c r="I19" s="22"/>
      <c r="J19" s="75"/>
      <c r="K19" s="75"/>
      <c r="L19" s="75"/>
      <c r="M19" s="75"/>
      <c r="N19" s="116"/>
      <c r="O19" s="117"/>
    </row>
    <row r="20" spans="1:15" ht="15" customHeight="1">
      <c r="A20" s="23">
        <v>13</v>
      </c>
      <c r="B20" s="77" t="s">
        <v>147</v>
      </c>
      <c r="C20" s="77" t="s">
        <v>148</v>
      </c>
      <c r="D20" s="75"/>
      <c r="E20" s="120"/>
      <c r="F20" s="75"/>
      <c r="G20" s="21"/>
      <c r="H20" s="75"/>
      <c r="I20" s="22"/>
      <c r="J20" s="75"/>
      <c r="K20" s="75"/>
      <c r="L20" s="75"/>
      <c r="M20" s="75"/>
      <c r="N20" s="116"/>
      <c r="O20" s="117"/>
    </row>
    <row r="21" spans="1:15" ht="15" customHeight="1">
      <c r="A21" s="23">
        <v>14</v>
      </c>
      <c r="B21" s="77" t="s">
        <v>149</v>
      </c>
      <c r="C21" s="77" t="s">
        <v>150</v>
      </c>
      <c r="D21" s="75"/>
      <c r="E21" s="120"/>
      <c r="F21" s="75"/>
      <c r="G21" s="21"/>
      <c r="H21" s="75"/>
      <c r="I21" s="22"/>
      <c r="J21" s="75"/>
      <c r="K21" s="75"/>
      <c r="L21" s="75"/>
      <c r="M21" s="75"/>
      <c r="N21" s="116"/>
      <c r="O21" s="117"/>
    </row>
    <row r="22" spans="1:15" ht="15" customHeight="1">
      <c r="A22" s="23">
        <v>15</v>
      </c>
      <c r="B22" s="77" t="s">
        <v>151</v>
      </c>
      <c r="C22" s="77" t="s">
        <v>152</v>
      </c>
      <c r="D22" s="75"/>
      <c r="E22" s="120"/>
      <c r="F22" s="75"/>
      <c r="G22" s="21"/>
      <c r="H22" s="75"/>
      <c r="I22" s="22"/>
      <c r="J22" s="75"/>
      <c r="K22" s="75"/>
      <c r="L22" s="75"/>
      <c r="M22" s="75"/>
      <c r="N22" s="116"/>
      <c r="O22" s="117"/>
    </row>
    <row r="23" spans="1:15" ht="15" customHeight="1">
      <c r="A23" s="23">
        <v>16</v>
      </c>
      <c r="B23" s="77" t="s">
        <v>153</v>
      </c>
      <c r="C23" s="77" t="s">
        <v>154</v>
      </c>
      <c r="D23" s="75"/>
      <c r="E23" s="120"/>
      <c r="F23" s="75"/>
      <c r="G23" s="21"/>
      <c r="H23" s="75"/>
      <c r="I23" s="22"/>
      <c r="J23" s="75"/>
      <c r="K23" s="75"/>
      <c r="L23" s="75"/>
      <c r="M23" s="75"/>
      <c r="N23" s="116"/>
      <c r="O23" s="117"/>
    </row>
    <row r="24" spans="1:15" ht="15" customHeight="1">
      <c r="A24" s="23">
        <v>17</v>
      </c>
      <c r="B24" s="77" t="s">
        <v>155</v>
      </c>
      <c r="C24" s="77" t="s">
        <v>156</v>
      </c>
      <c r="D24" s="75"/>
      <c r="E24" s="120"/>
      <c r="F24" s="75"/>
      <c r="G24" s="21"/>
      <c r="H24" s="75"/>
      <c r="I24" s="22"/>
      <c r="J24" s="75"/>
      <c r="K24" s="75"/>
      <c r="L24" s="75"/>
      <c r="M24" s="75"/>
      <c r="N24" s="116"/>
      <c r="O24" s="117"/>
    </row>
    <row r="25" spans="1:15" ht="15" customHeight="1">
      <c r="A25" s="23">
        <v>18</v>
      </c>
      <c r="B25" s="77" t="s">
        <v>157</v>
      </c>
      <c r="C25" s="77" t="s">
        <v>158</v>
      </c>
      <c r="D25" s="75"/>
      <c r="E25" s="120"/>
      <c r="F25" s="75"/>
      <c r="G25" s="21"/>
      <c r="H25" s="75"/>
      <c r="I25" s="22"/>
      <c r="J25" s="75"/>
      <c r="K25" s="75"/>
      <c r="L25" s="75"/>
      <c r="M25" s="75"/>
      <c r="N25" s="116"/>
      <c r="O25" s="117"/>
    </row>
    <row r="26" spans="1:15" ht="15" customHeight="1">
      <c r="A26" s="23">
        <v>19</v>
      </c>
      <c r="B26" s="77" t="s">
        <v>159</v>
      </c>
      <c r="C26" s="77" t="s">
        <v>160</v>
      </c>
      <c r="D26" s="75"/>
      <c r="E26" s="120"/>
      <c r="F26" s="75"/>
      <c r="G26" s="21"/>
      <c r="H26" s="75"/>
      <c r="I26" s="22"/>
      <c r="J26" s="75"/>
      <c r="K26" s="75"/>
      <c r="L26" s="75"/>
      <c r="M26" s="75"/>
      <c r="N26" s="116"/>
      <c r="O26" s="117"/>
    </row>
    <row r="27" spans="1:15" ht="15" customHeight="1">
      <c r="A27" s="23">
        <v>20</v>
      </c>
      <c r="B27" s="77" t="s">
        <v>161</v>
      </c>
      <c r="C27" s="77" t="s">
        <v>162</v>
      </c>
      <c r="D27" s="75"/>
      <c r="E27" s="120"/>
      <c r="F27" s="75"/>
      <c r="G27" s="21"/>
      <c r="H27" s="75"/>
      <c r="I27" s="22"/>
      <c r="J27" s="75"/>
      <c r="K27" s="75"/>
      <c r="L27" s="75"/>
      <c r="M27" s="75"/>
      <c r="N27" s="116"/>
      <c r="O27" s="117"/>
    </row>
    <row r="28" spans="1:15" ht="15" customHeight="1">
      <c r="A28" s="23">
        <v>21</v>
      </c>
      <c r="B28" s="77" t="s">
        <v>163</v>
      </c>
      <c r="C28" s="77" t="s">
        <v>164</v>
      </c>
      <c r="D28" s="75"/>
      <c r="E28" s="120"/>
      <c r="F28" s="75"/>
      <c r="G28" s="21"/>
      <c r="H28" s="75"/>
      <c r="I28" s="22"/>
      <c r="J28" s="75"/>
      <c r="K28" s="75"/>
      <c r="L28" s="75"/>
      <c r="M28" s="75"/>
      <c r="N28" s="116"/>
      <c r="O28" s="117"/>
    </row>
    <row r="29" spans="1:15" ht="15" customHeight="1">
      <c r="A29" s="23">
        <v>22</v>
      </c>
      <c r="B29" s="77" t="s">
        <v>165</v>
      </c>
      <c r="C29" s="77" t="s">
        <v>166</v>
      </c>
      <c r="D29" s="75"/>
      <c r="E29" s="120"/>
      <c r="F29" s="75"/>
      <c r="G29" s="21"/>
      <c r="H29" s="75"/>
      <c r="I29" s="22"/>
      <c r="J29" s="75"/>
      <c r="K29" s="75"/>
      <c r="L29" s="75"/>
      <c r="M29" s="75"/>
      <c r="N29" s="116"/>
      <c r="O29" s="117"/>
    </row>
    <row r="30" spans="1:15" ht="15" customHeight="1">
      <c r="A30" s="23">
        <v>23</v>
      </c>
      <c r="B30" s="77" t="s">
        <v>167</v>
      </c>
      <c r="C30" s="77" t="s">
        <v>168</v>
      </c>
      <c r="D30" s="75"/>
      <c r="E30" s="120"/>
      <c r="F30" s="75"/>
      <c r="G30" s="21"/>
      <c r="H30" s="75"/>
      <c r="I30" s="22"/>
      <c r="J30" s="75"/>
      <c r="K30" s="75"/>
      <c r="L30" s="75"/>
      <c r="M30" s="75"/>
      <c r="N30" s="116"/>
      <c r="O30" s="117"/>
    </row>
    <row r="31" spans="1:15" ht="15" customHeight="1">
      <c r="A31" s="23">
        <v>24</v>
      </c>
      <c r="B31" s="77" t="s">
        <v>169</v>
      </c>
      <c r="C31" s="77" t="s">
        <v>170</v>
      </c>
      <c r="D31" s="75"/>
      <c r="E31" s="120"/>
      <c r="F31" s="75"/>
      <c r="G31" s="21"/>
      <c r="H31" s="75"/>
      <c r="I31" s="22"/>
      <c r="J31" s="75"/>
      <c r="K31" s="75"/>
      <c r="L31" s="75"/>
      <c r="M31" s="75"/>
      <c r="N31" s="116"/>
      <c r="O31" s="117"/>
    </row>
    <row r="32" spans="1:15" ht="15" customHeight="1">
      <c r="A32" s="23">
        <v>25</v>
      </c>
      <c r="B32" s="77" t="s">
        <v>171</v>
      </c>
      <c r="C32" s="77" t="s">
        <v>172</v>
      </c>
      <c r="D32" s="75"/>
      <c r="E32" s="120"/>
      <c r="F32" s="75"/>
      <c r="G32" s="21"/>
      <c r="H32" s="75"/>
      <c r="I32" s="22"/>
      <c r="J32" s="75"/>
      <c r="K32" s="75"/>
      <c r="L32" s="75"/>
      <c r="M32" s="75"/>
      <c r="N32" s="116"/>
      <c r="O32" s="117"/>
    </row>
    <row r="33" spans="1:15" ht="15" customHeight="1">
      <c r="A33" s="23">
        <v>26</v>
      </c>
      <c r="B33" s="77" t="s">
        <v>173</v>
      </c>
      <c r="C33" s="77" t="s">
        <v>174</v>
      </c>
      <c r="D33" s="75"/>
      <c r="E33" s="120"/>
      <c r="F33" s="75"/>
      <c r="G33" s="21"/>
      <c r="H33" s="75"/>
      <c r="I33" s="22"/>
      <c r="J33" s="75"/>
      <c r="K33" s="75"/>
      <c r="L33" s="75"/>
      <c r="M33" s="75"/>
      <c r="N33" s="116"/>
      <c r="O33" s="117"/>
    </row>
    <row r="34" spans="1:15" ht="15" customHeight="1">
      <c r="A34" s="23">
        <v>27</v>
      </c>
      <c r="B34" s="77" t="s">
        <v>175</v>
      </c>
      <c r="C34" s="77" t="s">
        <v>176</v>
      </c>
      <c r="D34" s="75"/>
      <c r="E34" s="120"/>
      <c r="F34" s="75"/>
      <c r="G34" s="21"/>
      <c r="H34" s="75"/>
      <c r="I34" s="22"/>
      <c r="J34" s="75"/>
      <c r="K34" s="75"/>
      <c r="L34" s="75"/>
      <c r="M34" s="75"/>
      <c r="N34" s="131" t="s">
        <v>21</v>
      </c>
      <c r="O34" s="172"/>
    </row>
    <row r="35" spans="1:15" ht="15" customHeight="1">
      <c r="A35" s="76">
        <v>28</v>
      </c>
      <c r="B35" s="77" t="s">
        <v>177</v>
      </c>
      <c r="C35" s="77" t="s">
        <v>178</v>
      </c>
      <c r="D35" s="193"/>
      <c r="E35" s="194"/>
      <c r="F35" s="75"/>
      <c r="G35" s="21"/>
      <c r="H35" s="75"/>
      <c r="I35" s="22"/>
      <c r="J35" s="75"/>
      <c r="K35" s="75"/>
      <c r="L35" s="75"/>
      <c r="M35" s="75"/>
      <c r="N35" s="161" t="s">
        <v>22</v>
      </c>
      <c r="O35" s="161"/>
    </row>
    <row r="36" spans="1:15" ht="15" customHeight="1" thickBot="1">
      <c r="A36" s="76">
        <v>29</v>
      </c>
      <c r="B36" s="77" t="s">
        <v>179</v>
      </c>
      <c r="C36" s="77" t="s">
        <v>180</v>
      </c>
      <c r="D36" s="193"/>
      <c r="E36" s="194"/>
      <c r="F36" s="75"/>
      <c r="G36" s="21"/>
      <c r="H36" s="75"/>
      <c r="I36" s="22"/>
      <c r="J36" s="75"/>
      <c r="K36" s="75"/>
      <c r="L36" s="75"/>
      <c r="M36" s="75"/>
      <c r="N36" s="173" t="s">
        <v>10</v>
      </c>
      <c r="O36" s="174"/>
    </row>
    <row r="37" spans="1:15" ht="25.5" customHeight="1">
      <c r="A37" s="76">
        <v>30</v>
      </c>
      <c r="B37" s="77" t="s">
        <v>181</v>
      </c>
      <c r="C37" s="130" t="s">
        <v>182</v>
      </c>
      <c r="D37" s="193"/>
      <c r="E37" s="194"/>
      <c r="F37" s="75"/>
      <c r="G37" s="21"/>
      <c r="H37" s="75"/>
      <c r="I37" s="22"/>
      <c r="J37" s="75"/>
      <c r="K37" s="75"/>
      <c r="L37" s="75"/>
      <c r="M37" s="75"/>
      <c r="N37" s="133" t="s">
        <v>77</v>
      </c>
      <c r="O37" s="175"/>
    </row>
    <row r="38" spans="1:15" ht="15" customHeight="1">
      <c r="A38" s="76">
        <v>31</v>
      </c>
      <c r="B38" s="121"/>
      <c r="C38" s="23"/>
      <c r="D38" s="193"/>
      <c r="E38" s="194"/>
      <c r="F38" s="75"/>
      <c r="G38" s="21"/>
      <c r="H38" s="75"/>
      <c r="I38" s="22"/>
      <c r="J38" s="75"/>
      <c r="K38" s="75"/>
      <c r="L38" s="75"/>
      <c r="M38" s="75"/>
      <c r="N38" s="176" t="s">
        <v>23</v>
      </c>
      <c r="O38" s="177"/>
    </row>
    <row r="39" spans="1:15" ht="15" customHeight="1">
      <c r="A39" s="23">
        <v>32</v>
      </c>
      <c r="B39" s="77"/>
      <c r="C39" s="77"/>
      <c r="D39" s="75"/>
      <c r="E39" s="120"/>
      <c r="F39" s="75"/>
      <c r="G39" s="21"/>
      <c r="H39" s="75"/>
      <c r="I39" s="22"/>
      <c r="J39" s="75"/>
      <c r="K39" s="75"/>
      <c r="L39" s="75"/>
      <c r="M39" s="75"/>
      <c r="N39" s="127"/>
      <c r="O39" s="128" t="s">
        <v>24</v>
      </c>
    </row>
    <row r="40" spans="1:15" ht="15" customHeight="1">
      <c r="A40" s="23">
        <v>33</v>
      </c>
      <c r="B40" s="77"/>
      <c r="C40" s="77"/>
      <c r="D40" s="75"/>
      <c r="E40" s="120"/>
      <c r="F40" s="75"/>
      <c r="G40" s="21"/>
      <c r="H40" s="75"/>
      <c r="I40" s="22"/>
      <c r="J40" s="75"/>
      <c r="K40" s="75"/>
      <c r="L40" s="75"/>
      <c r="M40" s="75"/>
      <c r="N40" s="168" t="s">
        <v>78</v>
      </c>
      <c r="O40" s="169"/>
    </row>
    <row r="41" spans="1:15" ht="15" customHeight="1">
      <c r="A41" s="23">
        <v>34</v>
      </c>
      <c r="B41" s="77"/>
      <c r="C41" s="129"/>
      <c r="D41" s="75"/>
      <c r="E41" s="120"/>
      <c r="F41" s="75"/>
      <c r="G41" s="21"/>
      <c r="H41" s="75"/>
      <c r="I41" s="22"/>
      <c r="J41" s="75"/>
      <c r="K41" s="75"/>
      <c r="L41" s="75"/>
      <c r="M41" s="75"/>
      <c r="N41" s="127"/>
      <c r="O41" s="128" t="s">
        <v>24</v>
      </c>
    </row>
    <row r="42" spans="1:15" ht="15" customHeight="1">
      <c r="A42" s="23">
        <v>35</v>
      </c>
      <c r="B42" s="121"/>
      <c r="C42" s="23"/>
      <c r="D42" s="75"/>
      <c r="E42" s="120"/>
      <c r="F42" s="75"/>
      <c r="G42" s="21"/>
      <c r="H42" s="75"/>
      <c r="I42" s="22"/>
      <c r="J42" s="75"/>
      <c r="K42" s="75"/>
      <c r="L42" s="75"/>
      <c r="M42" s="75"/>
      <c r="N42" s="168" t="s">
        <v>79</v>
      </c>
      <c r="O42" s="169"/>
    </row>
    <row r="43" spans="1:15" ht="15" customHeight="1">
      <c r="A43" s="23">
        <v>36</v>
      </c>
      <c r="B43" s="121" t="s">
        <v>57</v>
      </c>
      <c r="C43" s="23" t="s">
        <v>57</v>
      </c>
      <c r="D43" s="75"/>
      <c r="E43" s="120"/>
      <c r="F43" s="75"/>
      <c r="G43" s="21"/>
      <c r="H43" s="75"/>
      <c r="I43" s="22"/>
      <c r="J43" s="75"/>
      <c r="K43" s="75"/>
      <c r="L43" s="75"/>
      <c r="M43" s="75"/>
      <c r="N43" s="127"/>
      <c r="O43" s="128" t="s">
        <v>24</v>
      </c>
    </row>
    <row r="44" spans="1:15" ht="15" customHeight="1">
      <c r="A44" s="23">
        <v>37</v>
      </c>
      <c r="B44" s="121" t="s">
        <v>57</v>
      </c>
      <c r="C44" s="23" t="s">
        <v>57</v>
      </c>
      <c r="D44" s="75"/>
      <c r="E44" s="120"/>
      <c r="F44" s="75"/>
      <c r="G44" s="21"/>
      <c r="H44" s="75"/>
      <c r="I44" s="22"/>
      <c r="J44" s="75"/>
      <c r="K44" s="75"/>
      <c r="L44" s="75"/>
      <c r="M44" s="75"/>
      <c r="N44" s="168" t="s">
        <v>80</v>
      </c>
      <c r="O44" s="169"/>
    </row>
    <row r="45" spans="1:15" ht="15" customHeight="1">
      <c r="A45" s="23">
        <v>38</v>
      </c>
      <c r="B45" s="121" t="s">
        <v>57</v>
      </c>
      <c r="C45" s="23" t="s">
        <v>57</v>
      </c>
      <c r="D45" s="75"/>
      <c r="E45" s="120"/>
      <c r="F45" s="75"/>
      <c r="G45" s="21"/>
      <c r="H45" s="75"/>
      <c r="I45" s="22"/>
      <c r="J45" s="75"/>
      <c r="K45" s="75"/>
      <c r="L45" s="75"/>
      <c r="M45" s="75"/>
      <c r="N45" s="127"/>
      <c r="O45" s="128" t="s">
        <v>24</v>
      </c>
    </row>
    <row r="46" spans="1:15" ht="15" customHeight="1">
      <c r="A46" s="23">
        <v>39</v>
      </c>
      <c r="B46" s="121" t="s">
        <v>57</v>
      </c>
      <c r="C46" s="23" t="s">
        <v>57</v>
      </c>
      <c r="D46" s="75"/>
      <c r="E46" s="120"/>
      <c r="F46" s="75"/>
      <c r="G46" s="21"/>
      <c r="H46" s="75"/>
      <c r="I46" s="22"/>
      <c r="J46" s="75"/>
      <c r="K46" s="75"/>
      <c r="L46" s="75"/>
      <c r="M46" s="75"/>
      <c r="N46" s="168" t="s">
        <v>81</v>
      </c>
      <c r="O46" s="169"/>
    </row>
    <row r="47" spans="1:15" ht="15" customHeight="1" thickBot="1">
      <c r="A47" s="23">
        <v>40</v>
      </c>
      <c r="B47" s="121" t="s">
        <v>57</v>
      </c>
      <c r="C47" s="23" t="s">
        <v>57</v>
      </c>
      <c r="D47" s="75"/>
      <c r="E47" s="120"/>
      <c r="F47" s="75"/>
      <c r="G47" s="21"/>
      <c r="H47" s="75"/>
      <c r="I47" s="22"/>
      <c r="J47" s="75"/>
      <c r="K47" s="75"/>
      <c r="L47" s="75"/>
      <c r="M47" s="75"/>
      <c r="N47" s="40"/>
      <c r="O47" s="25" t="s">
        <v>24</v>
      </c>
    </row>
    <row r="48" spans="1:15" ht="3" customHeight="1">
      <c r="A48" s="26"/>
      <c r="B48" s="27"/>
      <c r="C48" s="28"/>
      <c r="D48" s="29"/>
      <c r="E48" s="30"/>
      <c r="F48" s="29"/>
      <c r="G48" s="29"/>
      <c r="H48" s="29"/>
      <c r="I48" s="31"/>
      <c r="J48" s="30"/>
      <c r="K48" s="30"/>
      <c r="L48" s="31"/>
      <c r="M48" s="31"/>
      <c r="N48" s="32"/>
      <c r="O48" s="32"/>
    </row>
    <row r="49" spans="1:15" ht="12.75" customHeight="1">
      <c r="A49" s="33" t="s">
        <v>25</v>
      </c>
      <c r="C49" s="34"/>
      <c r="D49" s="170"/>
      <c r="E49" s="170"/>
      <c r="F49" s="35" t="s">
        <v>26</v>
      </c>
      <c r="G49" s="35"/>
      <c r="H49" s="35"/>
      <c r="I49" s="36"/>
      <c r="J49" s="41"/>
      <c r="K49" s="37" t="s">
        <v>27</v>
      </c>
      <c r="L49" s="38"/>
      <c r="M49" s="37" t="s">
        <v>28</v>
      </c>
      <c r="N49" s="38"/>
      <c r="O49" s="39" t="s">
        <v>29</v>
      </c>
    </row>
    <row r="50" spans="3:14" ht="14.25">
      <c r="C50" s="171"/>
      <c r="D50" s="171"/>
      <c r="E50" s="171"/>
      <c r="J50" s="10"/>
      <c r="L50" s="10"/>
      <c r="N50" s="10"/>
    </row>
  </sheetData>
  <sheetProtection/>
  <mergeCells count="31">
    <mergeCell ref="H7:I7"/>
    <mergeCell ref="F7:G7"/>
    <mergeCell ref="D35:E35"/>
    <mergeCell ref="D36:E36"/>
    <mergeCell ref="D37:E37"/>
    <mergeCell ref="D38:E38"/>
    <mergeCell ref="B1:C1"/>
    <mergeCell ref="G1:I1"/>
    <mergeCell ref="B3:C3"/>
    <mergeCell ref="D3:E3"/>
    <mergeCell ref="H3:J3"/>
    <mergeCell ref="N40:O40"/>
    <mergeCell ref="K3:M3"/>
    <mergeCell ref="K4:M4"/>
    <mergeCell ref="B5:B7"/>
    <mergeCell ref="C5:C7"/>
    <mergeCell ref="D5:E7"/>
    <mergeCell ref="F5:F6"/>
    <mergeCell ref="G5:H6"/>
    <mergeCell ref="I5:I6"/>
    <mergeCell ref="J5:K5"/>
    <mergeCell ref="N42:O42"/>
    <mergeCell ref="N44:O44"/>
    <mergeCell ref="N46:O46"/>
    <mergeCell ref="D49:E49"/>
    <mergeCell ref="C50:E50"/>
    <mergeCell ref="N34:O34"/>
    <mergeCell ref="N35:O35"/>
    <mergeCell ref="N36:O36"/>
    <mergeCell ref="N37:O37"/>
    <mergeCell ref="N38:O38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1"/>
  <sheetViews>
    <sheetView tabSelected="1" view="pageBreakPreview" zoomScaleSheetLayoutView="100" zoomScalePageLayoutView="0" workbookViewId="0" topLeftCell="A46">
      <selection activeCell="A10" sqref="A10:B37"/>
    </sheetView>
  </sheetViews>
  <sheetFormatPr defaultColWidth="9.00390625" defaultRowHeight="14.25"/>
  <cols>
    <col min="1" max="1" width="10.75390625" style="48" customWidth="1"/>
    <col min="2" max="2" width="6.75390625" style="48" customWidth="1"/>
    <col min="3" max="3" width="2.75390625" style="48" customWidth="1"/>
    <col min="4" max="5" width="3.125" style="48" customWidth="1"/>
    <col min="6" max="27" width="2.75390625" style="48" customWidth="1"/>
    <col min="28" max="28" width="9.00390625" style="48" customWidth="1"/>
    <col min="29" max="31" width="5.625" style="48" customWidth="1"/>
    <col min="32" max="16384" width="9.00390625" style="48" customWidth="1"/>
  </cols>
  <sheetData>
    <row r="1" spans="1:27" ht="18.75">
      <c r="A1" s="44"/>
      <c r="B1" s="45" t="s">
        <v>31</v>
      </c>
      <c r="C1" s="44"/>
      <c r="D1" s="44"/>
      <c r="E1" s="44"/>
      <c r="F1" s="206"/>
      <c r="G1" s="206"/>
      <c r="H1" s="206"/>
      <c r="I1" s="44" t="s">
        <v>32</v>
      </c>
      <c r="J1" s="206"/>
      <c r="K1" s="206"/>
      <c r="L1" s="206"/>
      <c r="M1" s="46" t="s">
        <v>33</v>
      </c>
      <c r="N1" s="44"/>
      <c r="O1" s="44"/>
      <c r="P1" s="47"/>
      <c r="Q1" s="46" t="s">
        <v>34</v>
      </c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8.75">
      <c r="A2" s="44"/>
      <c r="B2" s="45"/>
      <c r="C2" s="44"/>
      <c r="D2" s="44"/>
      <c r="E2" s="44"/>
      <c r="F2" s="206"/>
      <c r="G2" s="206"/>
      <c r="H2" s="206"/>
      <c r="I2" s="44"/>
      <c r="J2" s="206"/>
      <c r="K2" s="206"/>
      <c r="L2" s="206"/>
      <c r="M2" s="44"/>
      <c r="N2" s="44"/>
      <c r="O2" s="44"/>
      <c r="P2" s="49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s="54" customFormat="1" ht="12">
      <c r="A3" s="50" t="str">
        <f>SK0901!$D$3</f>
        <v>生物科学</v>
      </c>
      <c r="B3" s="51">
        <f>SK0901!$F$3</f>
        <v>200901</v>
      </c>
      <c r="C3" s="52" t="s">
        <v>35</v>
      </c>
      <c r="D3" s="53"/>
      <c r="E3" s="52" t="s">
        <v>36</v>
      </c>
      <c r="F3" s="53"/>
      <c r="G3" s="207"/>
      <c r="H3" s="207"/>
      <c r="I3" s="207"/>
      <c r="J3" s="207"/>
      <c r="K3" s="207"/>
      <c r="L3" s="207"/>
      <c r="M3" s="207"/>
      <c r="N3" s="52" t="s">
        <v>37</v>
      </c>
      <c r="O3" s="53"/>
      <c r="P3" s="53"/>
      <c r="Q3" s="204"/>
      <c r="R3" s="204"/>
      <c r="S3" s="204"/>
      <c r="T3" s="204"/>
      <c r="U3" s="52" t="s">
        <v>38</v>
      </c>
      <c r="V3" s="53"/>
      <c r="W3" s="53"/>
      <c r="X3" s="204"/>
      <c r="Y3" s="204"/>
      <c r="Z3" s="204"/>
      <c r="AA3" s="204"/>
    </row>
    <row r="4" spans="1:27" s="54" customFormat="1" ht="6.75" customHeight="1">
      <c r="A4" s="53"/>
      <c r="B4" s="55"/>
      <c r="C4" s="52"/>
      <c r="D4" s="53"/>
      <c r="E4" s="52"/>
      <c r="F4" s="53"/>
      <c r="G4" s="205"/>
      <c r="H4" s="205"/>
      <c r="I4" s="205"/>
      <c r="J4" s="205"/>
      <c r="K4" s="205"/>
      <c r="L4" s="205"/>
      <c r="M4" s="205"/>
      <c r="N4" s="52"/>
      <c r="O4" s="53"/>
      <c r="P4" s="53"/>
      <c r="Q4" s="205"/>
      <c r="R4" s="205"/>
      <c r="S4" s="205"/>
      <c r="T4" s="205"/>
      <c r="U4" s="52"/>
      <c r="V4" s="53"/>
      <c r="W4" s="53"/>
      <c r="X4" s="205"/>
      <c r="Y4" s="205"/>
      <c r="Z4" s="205"/>
      <c r="AA4" s="205"/>
    </row>
    <row r="5" spans="1:30" ht="15">
      <c r="A5" s="198" t="s">
        <v>39</v>
      </c>
      <c r="B5" s="198" t="s">
        <v>40</v>
      </c>
      <c r="C5" s="201" t="s">
        <v>41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3"/>
      <c r="Z5" s="56"/>
      <c r="AA5" s="57" t="s">
        <v>42</v>
      </c>
      <c r="AD5" s="58" t="s">
        <v>43</v>
      </c>
    </row>
    <row r="6" spans="1:31" ht="14.25">
      <c r="A6" s="199"/>
      <c r="B6" s="199"/>
      <c r="C6" s="59" t="s">
        <v>44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  <c r="Y6" s="56" t="s">
        <v>45</v>
      </c>
      <c r="Z6" s="62" t="s">
        <v>46</v>
      </c>
      <c r="AA6" s="63" t="s">
        <v>47</v>
      </c>
      <c r="AC6" s="58"/>
      <c r="AD6" s="58">
        <v>1.5</v>
      </c>
      <c r="AE6" s="58"/>
    </row>
    <row r="7" spans="1:31" ht="14.25">
      <c r="A7" s="199"/>
      <c r="B7" s="199"/>
      <c r="C7" s="59" t="s">
        <v>48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  <c r="Y7" s="62" t="s">
        <v>49</v>
      </c>
      <c r="Z7" s="62" t="s">
        <v>50</v>
      </c>
      <c r="AA7" s="63" t="s">
        <v>51</v>
      </c>
      <c r="AC7" s="58">
        <v>1.4</v>
      </c>
      <c r="AD7" s="58"/>
      <c r="AE7" s="58">
        <v>0</v>
      </c>
    </row>
    <row r="8" spans="1:31" ht="14.25">
      <c r="A8" s="199"/>
      <c r="B8" s="199"/>
      <c r="C8" s="59" t="s">
        <v>52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1"/>
      <c r="Y8" s="62" t="s">
        <v>53</v>
      </c>
      <c r="Z8" s="62" t="s">
        <v>53</v>
      </c>
      <c r="AA8" s="63" t="s">
        <v>53</v>
      </c>
      <c r="AC8" s="58"/>
      <c r="AD8" s="58">
        <v>0</v>
      </c>
      <c r="AE8" s="58"/>
    </row>
    <row r="9" spans="1:27" ht="14.25">
      <c r="A9" s="200"/>
      <c r="B9" s="200"/>
      <c r="C9" s="59" t="s">
        <v>54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  <c r="Y9" s="64" t="s">
        <v>55</v>
      </c>
      <c r="Z9" s="64" t="s">
        <v>55</v>
      </c>
      <c r="AA9" s="65" t="s">
        <v>55</v>
      </c>
    </row>
    <row r="10" spans="1:27" ht="13.5" customHeight="1">
      <c r="A10" s="77" t="s">
        <v>198</v>
      </c>
      <c r="B10" s="77" t="s">
        <v>197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Z10" s="67"/>
      <c r="AA10" s="67"/>
    </row>
    <row r="11" spans="1:27" ht="13.5" customHeight="1">
      <c r="A11" s="77" t="s">
        <v>194</v>
      </c>
      <c r="B11" s="77" t="s">
        <v>193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ht="13.5" customHeight="1">
      <c r="A12" s="77" t="s">
        <v>196</v>
      </c>
      <c r="B12" s="77" t="s">
        <v>195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27" ht="13.5" customHeight="1">
      <c r="A13" s="77" t="s">
        <v>186</v>
      </c>
      <c r="B13" s="77" t="s">
        <v>185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7" ht="13.5" customHeight="1">
      <c r="A14" s="77" t="s">
        <v>188</v>
      </c>
      <c r="B14" s="77" t="s">
        <v>187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27" ht="13.5" customHeight="1">
      <c r="A15" s="77" t="s">
        <v>83</v>
      </c>
      <c r="B15" s="77" t="s">
        <v>84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1:27" ht="13.5" customHeight="1">
      <c r="A16" s="77" t="s">
        <v>85</v>
      </c>
      <c r="B16" s="77" t="s">
        <v>86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1:27" ht="13.5" customHeight="1">
      <c r="A17" s="77" t="s">
        <v>87</v>
      </c>
      <c r="B17" s="77" t="s">
        <v>88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spans="1:27" ht="13.5" customHeight="1">
      <c r="A18" s="77" t="s">
        <v>89</v>
      </c>
      <c r="B18" s="77" t="s">
        <v>90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1:27" ht="13.5" customHeight="1">
      <c r="A19" s="77" t="s">
        <v>91</v>
      </c>
      <c r="B19" s="77" t="s">
        <v>92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3.5" customHeight="1">
      <c r="A20" s="77" t="s">
        <v>93</v>
      </c>
      <c r="B20" s="77" t="s">
        <v>94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3.5" customHeight="1">
      <c r="A21" s="77" t="s">
        <v>95</v>
      </c>
      <c r="B21" s="77" t="s">
        <v>96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</row>
    <row r="22" spans="1:27" ht="13.5" customHeight="1">
      <c r="A22" s="77" t="s">
        <v>97</v>
      </c>
      <c r="B22" s="77" t="s">
        <v>98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1:27" ht="13.5" customHeight="1">
      <c r="A23" s="77" t="s">
        <v>99</v>
      </c>
      <c r="B23" s="77" t="s">
        <v>100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1:27" ht="13.5" customHeight="1">
      <c r="A24" s="77" t="s">
        <v>101</v>
      </c>
      <c r="B24" s="77" t="s">
        <v>102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</row>
    <row r="25" spans="1:27" ht="13.5" customHeight="1">
      <c r="A25" s="77" t="s">
        <v>103</v>
      </c>
      <c r="B25" s="77" t="s">
        <v>104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27" ht="13.5" customHeight="1">
      <c r="A26" s="77" t="s">
        <v>105</v>
      </c>
      <c r="B26" s="77" t="s">
        <v>106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</row>
    <row r="27" spans="1:27" ht="13.5" customHeight="1">
      <c r="A27" s="77" t="s">
        <v>107</v>
      </c>
      <c r="B27" s="77" t="s">
        <v>108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</row>
    <row r="28" spans="1:27" ht="13.5" customHeight="1">
      <c r="A28" s="77" t="s">
        <v>109</v>
      </c>
      <c r="B28" s="77" t="s">
        <v>110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spans="1:27" ht="13.5" customHeight="1">
      <c r="A29" s="77" t="s">
        <v>111</v>
      </c>
      <c r="B29" s="77" t="s">
        <v>112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1:27" ht="13.5" customHeight="1">
      <c r="A30" s="77" t="s">
        <v>113</v>
      </c>
      <c r="B30" s="77" t="s">
        <v>114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13.5" customHeight="1">
      <c r="A31" s="77" t="s">
        <v>115</v>
      </c>
      <c r="B31" s="77" t="s">
        <v>116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1:27" ht="13.5" customHeight="1">
      <c r="A32" s="77" t="s">
        <v>117</v>
      </c>
      <c r="B32" s="77" t="s">
        <v>118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27" ht="13.5" customHeight="1">
      <c r="A33" s="77" t="s">
        <v>119</v>
      </c>
      <c r="B33" s="77" t="s">
        <v>120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</row>
    <row r="34" spans="1:27" ht="13.5" customHeight="1">
      <c r="A34" s="77" t="s">
        <v>121</v>
      </c>
      <c r="B34" s="77" t="s">
        <v>122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7" ht="13.5" customHeight="1">
      <c r="A35" s="77" t="s">
        <v>123</v>
      </c>
      <c r="B35" s="77" t="s">
        <v>124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1:27" ht="13.5" customHeight="1">
      <c r="A36" s="77" t="s">
        <v>125</v>
      </c>
      <c r="B36" s="77" t="s">
        <v>126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 ht="13.5" customHeight="1">
      <c r="A37" s="77" t="s">
        <v>127</v>
      </c>
      <c r="B37" s="77" t="s">
        <v>128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 customHeight="1">
      <c r="A38" s="77"/>
      <c r="B38" s="77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3.5" customHeight="1">
      <c r="A39" s="77"/>
      <c r="B39" s="77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3.5" customHeight="1">
      <c r="A40" s="77"/>
      <c r="B40" s="77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3.5" customHeight="1">
      <c r="A41" s="77"/>
      <c r="B41" s="77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3.5" customHeight="1">
      <c r="A42" s="77"/>
      <c r="B42" s="77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3.5" customHeight="1">
      <c r="A43" s="71"/>
      <c r="B43" s="72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3.5" customHeight="1">
      <c r="A44" s="71"/>
      <c r="B44" s="72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3.5" customHeight="1">
      <c r="A45" s="71"/>
      <c r="B45" s="72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3.5" customHeight="1">
      <c r="A46" s="71"/>
      <c r="B46" s="72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3.5" customHeight="1">
      <c r="A47" s="71"/>
      <c r="B47" s="7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3.5" customHeight="1">
      <c r="A48" s="71"/>
      <c r="B48" s="72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3.5" customHeight="1">
      <c r="A49" s="71" t="str">
        <f>SK0901!$B48</f>
        <v>.</v>
      </c>
      <c r="B49" s="72" t="str">
        <f>SK0901!$C48</f>
        <v>.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4" ht="9.75" customHeight="1">
      <c r="A50" s="68"/>
      <c r="B50" s="73"/>
      <c r="C50" s="68"/>
      <c r="D50" s="68"/>
    </row>
    <row r="51" spans="1:18" ht="14.25">
      <c r="A51" s="68"/>
      <c r="B51" s="73"/>
      <c r="C51" s="68"/>
      <c r="D51" s="68"/>
      <c r="R51" s="69" t="s">
        <v>56</v>
      </c>
    </row>
    <row r="52" spans="1:4" ht="14.25">
      <c r="A52" s="68"/>
      <c r="B52" s="73"/>
      <c r="C52" s="68"/>
      <c r="D52" s="68"/>
    </row>
    <row r="53" spans="1:4" ht="14.25">
      <c r="A53" s="68"/>
      <c r="B53" s="73"/>
      <c r="C53" s="68"/>
      <c r="D53" s="68"/>
    </row>
    <row r="54" spans="1:4" ht="14.25">
      <c r="A54" s="68"/>
      <c r="B54" s="73"/>
      <c r="C54" s="68"/>
      <c r="D54" s="68"/>
    </row>
    <row r="55" spans="1:27" ht="18.75">
      <c r="A55" s="44"/>
      <c r="B55" s="45" t="s">
        <v>31</v>
      </c>
      <c r="C55" s="44"/>
      <c r="D55" s="44"/>
      <c r="E55" s="44"/>
      <c r="F55" s="206"/>
      <c r="G55" s="206"/>
      <c r="H55" s="206"/>
      <c r="I55" s="44" t="s">
        <v>32</v>
      </c>
      <c r="J55" s="206"/>
      <c r="K55" s="206"/>
      <c r="L55" s="206"/>
      <c r="M55" s="46" t="s">
        <v>33</v>
      </c>
      <c r="N55" s="44"/>
      <c r="O55" s="44"/>
      <c r="P55" s="47"/>
      <c r="Q55" s="46" t="s">
        <v>34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ht="18.75">
      <c r="A56" s="44"/>
      <c r="B56" s="45"/>
      <c r="C56" s="44"/>
      <c r="D56" s="44"/>
      <c r="E56" s="44"/>
      <c r="F56" s="206"/>
      <c r="G56" s="206"/>
      <c r="H56" s="206"/>
      <c r="I56" s="44"/>
      <c r="J56" s="206"/>
      <c r="K56" s="206"/>
      <c r="L56" s="206"/>
      <c r="M56" s="44"/>
      <c r="N56" s="44"/>
      <c r="O56" s="44"/>
      <c r="P56" s="49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s="54" customFormat="1" ht="12">
      <c r="A57" s="70" t="str">
        <f>$A$3</f>
        <v>生物科学</v>
      </c>
      <c r="B57" s="55">
        <f>$B$3+1</f>
        <v>200902</v>
      </c>
      <c r="C57" s="52" t="s">
        <v>35</v>
      </c>
      <c r="D57" s="53"/>
      <c r="E57" s="52" t="s">
        <v>36</v>
      </c>
      <c r="F57" s="53"/>
      <c r="G57" s="207"/>
      <c r="H57" s="207"/>
      <c r="I57" s="207"/>
      <c r="J57" s="207"/>
      <c r="K57" s="207"/>
      <c r="L57" s="207"/>
      <c r="M57" s="207"/>
      <c r="N57" s="52" t="s">
        <v>37</v>
      </c>
      <c r="O57" s="53"/>
      <c r="P57" s="53"/>
      <c r="Q57" s="204"/>
      <c r="R57" s="204"/>
      <c r="S57" s="204"/>
      <c r="T57" s="204"/>
      <c r="U57" s="52" t="s">
        <v>38</v>
      </c>
      <c r="V57" s="53"/>
      <c r="W57" s="53"/>
      <c r="X57" s="204"/>
      <c r="Y57" s="204"/>
      <c r="Z57" s="204"/>
      <c r="AA57" s="204"/>
    </row>
    <row r="58" spans="1:27" s="54" customFormat="1" ht="6.75" customHeight="1">
      <c r="A58" s="53"/>
      <c r="B58" s="55"/>
      <c r="C58" s="52"/>
      <c r="D58" s="53"/>
      <c r="E58" s="52"/>
      <c r="F58" s="53"/>
      <c r="G58" s="205"/>
      <c r="H58" s="205"/>
      <c r="I58" s="205"/>
      <c r="J58" s="205"/>
      <c r="K58" s="205"/>
      <c r="L58" s="205"/>
      <c r="M58" s="205"/>
      <c r="N58" s="52"/>
      <c r="O58" s="53"/>
      <c r="P58" s="53"/>
      <c r="Q58" s="205"/>
      <c r="R58" s="205"/>
      <c r="S58" s="205"/>
      <c r="T58" s="205"/>
      <c r="U58" s="52"/>
      <c r="V58" s="53"/>
      <c r="W58" s="53"/>
      <c r="X58" s="205"/>
      <c r="Y58" s="205"/>
      <c r="Z58" s="205"/>
      <c r="AA58" s="205"/>
    </row>
    <row r="59" spans="1:30" ht="15">
      <c r="A59" s="198" t="s">
        <v>39</v>
      </c>
      <c r="B59" s="198" t="s">
        <v>40</v>
      </c>
      <c r="C59" s="201" t="s">
        <v>41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3"/>
      <c r="Z59" s="56"/>
      <c r="AA59" s="57" t="s">
        <v>42</v>
      </c>
      <c r="AD59" s="58" t="s">
        <v>43</v>
      </c>
    </row>
    <row r="60" spans="1:31" ht="14.25">
      <c r="A60" s="199"/>
      <c r="B60" s="199"/>
      <c r="C60" s="59" t="s">
        <v>44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  <c r="Y60" s="56" t="s">
        <v>45</v>
      </c>
      <c r="Z60" s="62" t="s">
        <v>46</v>
      </c>
      <c r="AA60" s="63" t="s">
        <v>47</v>
      </c>
      <c r="AC60" s="58"/>
      <c r="AD60" s="58">
        <v>1.5</v>
      </c>
      <c r="AE60" s="58"/>
    </row>
    <row r="61" spans="1:31" ht="14.25">
      <c r="A61" s="199"/>
      <c r="B61" s="199"/>
      <c r="C61" s="59" t="s">
        <v>48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1"/>
      <c r="Y61" s="62" t="s">
        <v>49</v>
      </c>
      <c r="Z61" s="62" t="s">
        <v>50</v>
      </c>
      <c r="AA61" s="63" t="s">
        <v>51</v>
      </c>
      <c r="AC61" s="58">
        <v>1.4</v>
      </c>
      <c r="AD61" s="58"/>
      <c r="AE61" s="58">
        <v>0</v>
      </c>
    </row>
    <row r="62" spans="1:31" ht="14.25">
      <c r="A62" s="199"/>
      <c r="B62" s="199"/>
      <c r="C62" s="59" t="s">
        <v>52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1"/>
      <c r="Y62" s="62" t="s">
        <v>53</v>
      </c>
      <c r="Z62" s="62" t="s">
        <v>53</v>
      </c>
      <c r="AA62" s="63" t="s">
        <v>53</v>
      </c>
      <c r="AC62" s="58"/>
      <c r="AD62" s="58">
        <v>0</v>
      </c>
      <c r="AE62" s="58"/>
    </row>
    <row r="63" spans="1:27" ht="14.25">
      <c r="A63" s="200"/>
      <c r="B63" s="200"/>
      <c r="C63" s="59" t="s">
        <v>54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1"/>
      <c r="Y63" s="64" t="s">
        <v>55</v>
      </c>
      <c r="Z63" s="64" t="s">
        <v>55</v>
      </c>
      <c r="AA63" s="65" t="s">
        <v>55</v>
      </c>
    </row>
    <row r="64" spans="1:27" ht="13.5" customHeight="1">
      <c r="A64" s="77" t="s">
        <v>184</v>
      </c>
      <c r="B64" s="77" t="s">
        <v>183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67"/>
      <c r="AA64" s="67"/>
    </row>
    <row r="65" spans="1:27" ht="13.5" customHeight="1">
      <c r="A65" s="77" t="s">
        <v>192</v>
      </c>
      <c r="B65" s="77" t="s">
        <v>191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3.5" customHeight="1">
      <c r="A66" s="77" t="s">
        <v>190</v>
      </c>
      <c r="B66" s="129" t="s">
        <v>189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3.5" customHeight="1">
      <c r="A67" s="77" t="s">
        <v>129</v>
      </c>
      <c r="B67" s="77" t="s">
        <v>130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13.5" customHeight="1">
      <c r="A68" s="77" t="s">
        <v>131</v>
      </c>
      <c r="B68" s="77" t="s">
        <v>132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13.5" customHeight="1">
      <c r="A69" s="77" t="s">
        <v>133</v>
      </c>
      <c r="B69" s="77" t="s">
        <v>134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3.5" customHeight="1">
      <c r="A70" s="77" t="s">
        <v>135</v>
      </c>
      <c r="B70" s="77" t="s">
        <v>136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13.5" customHeight="1">
      <c r="A71" s="77" t="s">
        <v>137</v>
      </c>
      <c r="B71" s="77" t="s">
        <v>138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3.5" customHeight="1">
      <c r="A72" s="77" t="s">
        <v>139</v>
      </c>
      <c r="B72" s="77" t="s">
        <v>140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3.5" customHeight="1">
      <c r="A73" s="77" t="s">
        <v>141</v>
      </c>
      <c r="B73" s="77" t="s">
        <v>142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3.5" customHeight="1">
      <c r="A74" s="77" t="s">
        <v>143</v>
      </c>
      <c r="B74" s="77" t="s">
        <v>144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3.5" customHeight="1">
      <c r="A75" s="77" t="s">
        <v>145</v>
      </c>
      <c r="B75" s="77" t="s">
        <v>146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3.5" customHeight="1">
      <c r="A76" s="77" t="s">
        <v>147</v>
      </c>
      <c r="B76" s="77" t="s">
        <v>148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3.5" customHeight="1">
      <c r="A77" s="77" t="s">
        <v>149</v>
      </c>
      <c r="B77" s="77" t="s">
        <v>150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3.5" customHeight="1">
      <c r="A78" s="77" t="s">
        <v>151</v>
      </c>
      <c r="B78" s="77" t="s">
        <v>152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3.5" customHeight="1">
      <c r="A79" s="77" t="s">
        <v>153</v>
      </c>
      <c r="B79" s="77" t="s">
        <v>154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13.5" customHeight="1">
      <c r="A80" s="77" t="s">
        <v>155</v>
      </c>
      <c r="B80" s="77" t="s">
        <v>156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13.5" customHeight="1">
      <c r="A81" s="77" t="s">
        <v>157</v>
      </c>
      <c r="B81" s="77" t="s">
        <v>158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13.5" customHeight="1">
      <c r="A82" s="77" t="s">
        <v>159</v>
      </c>
      <c r="B82" s="77" t="s">
        <v>160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ht="13.5" customHeight="1">
      <c r="A83" s="77" t="s">
        <v>161</v>
      </c>
      <c r="B83" s="77" t="s">
        <v>162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ht="13.5" customHeight="1">
      <c r="A84" s="77" t="s">
        <v>163</v>
      </c>
      <c r="B84" s="77" t="s">
        <v>164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ht="13.5" customHeight="1">
      <c r="A85" s="77" t="s">
        <v>165</v>
      </c>
      <c r="B85" s="77" t="s">
        <v>166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</row>
    <row r="86" spans="1:27" ht="13.5" customHeight="1">
      <c r="A86" s="77" t="s">
        <v>167</v>
      </c>
      <c r="B86" s="77" t="s">
        <v>168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spans="1:27" ht="13.5" customHeight="1">
      <c r="A87" s="77" t="s">
        <v>169</v>
      </c>
      <c r="B87" s="77" t="s">
        <v>170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1:27" ht="13.5" customHeight="1">
      <c r="A88" s="77" t="s">
        <v>171</v>
      </c>
      <c r="B88" s="77" t="s">
        <v>172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ht="13.5" customHeight="1">
      <c r="A89" s="77" t="s">
        <v>173</v>
      </c>
      <c r="B89" s="77" t="s">
        <v>174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spans="1:27" ht="13.5" customHeight="1">
      <c r="A90" s="77" t="s">
        <v>175</v>
      </c>
      <c r="B90" s="77" t="s">
        <v>176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</row>
    <row r="91" spans="1:27" ht="13.5" customHeight="1">
      <c r="A91" s="77" t="s">
        <v>177</v>
      </c>
      <c r="B91" s="77" t="s">
        <v>178</v>
      </c>
      <c r="C91" s="123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</row>
    <row r="92" spans="1:27" ht="13.5" customHeight="1">
      <c r="A92" s="77" t="s">
        <v>179</v>
      </c>
      <c r="B92" s="77" t="s">
        <v>180</v>
      </c>
      <c r="C92" s="123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</row>
    <row r="93" spans="1:27" ht="13.5" customHeight="1">
      <c r="A93" s="77" t="s">
        <v>181</v>
      </c>
      <c r="B93" s="124" t="s">
        <v>182</v>
      </c>
      <c r="C93" s="123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</row>
    <row r="94" spans="1:27" ht="13.5" customHeight="1">
      <c r="A94" s="125"/>
      <c r="B94" s="125"/>
      <c r="C94" s="123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</row>
    <row r="95" spans="1:27" ht="13.5" customHeight="1">
      <c r="A95" s="71"/>
      <c r="B95" s="7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</row>
    <row r="96" spans="1:27" ht="13.5" customHeight="1">
      <c r="A96" s="71"/>
      <c r="B96" s="7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</row>
    <row r="97" spans="1:27" ht="13.5" customHeight="1">
      <c r="A97" s="71"/>
      <c r="B97" s="7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</row>
    <row r="98" spans="1:27" ht="13.5" customHeight="1">
      <c r="A98" s="71"/>
      <c r="B98" s="7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</row>
    <row r="99" spans="1:27" ht="13.5" customHeight="1">
      <c r="A99" s="71"/>
      <c r="B99" s="7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</row>
    <row r="100" spans="1:27" ht="13.5" customHeight="1">
      <c r="A100" s="71"/>
      <c r="B100" s="7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</row>
    <row r="101" spans="1:27" ht="13.5" customHeight="1">
      <c r="A101" s="71"/>
      <c r="B101" s="7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</row>
    <row r="102" spans="1:27" ht="13.5" customHeight="1">
      <c r="A102" s="71"/>
      <c r="B102" s="7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</row>
    <row r="103" spans="1:27" ht="13.5" customHeight="1">
      <c r="A103" s="71"/>
      <c r="B103" s="7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</row>
    <row r="104" spans="1:4" ht="9.75" customHeight="1">
      <c r="A104" s="68"/>
      <c r="B104" s="73"/>
      <c r="C104" s="68"/>
      <c r="D104" s="68"/>
    </row>
    <row r="105" spans="1:18" ht="14.25">
      <c r="A105" s="68"/>
      <c r="B105" s="73"/>
      <c r="C105" s="68"/>
      <c r="D105" s="68"/>
      <c r="R105" s="69" t="s">
        <v>56</v>
      </c>
    </row>
    <row r="106" spans="1:4" ht="14.25">
      <c r="A106" s="68"/>
      <c r="B106" s="73"/>
      <c r="C106" s="68"/>
      <c r="D106" s="68"/>
    </row>
    <row r="107" spans="1:4" ht="14.25">
      <c r="A107" s="68"/>
      <c r="B107" s="73"/>
      <c r="C107" s="68"/>
      <c r="D107" s="68"/>
    </row>
    <row r="108" spans="1:4" ht="14.25">
      <c r="A108" s="68"/>
      <c r="B108" s="73"/>
      <c r="C108" s="68"/>
      <c r="D108" s="68"/>
    </row>
    <row r="109" spans="1:4" ht="9.75" customHeight="1">
      <c r="A109" s="68"/>
      <c r="B109" s="73"/>
      <c r="C109" s="68"/>
      <c r="D109" s="68"/>
    </row>
    <row r="110" spans="1:4" ht="14.25">
      <c r="A110" s="68"/>
      <c r="B110" s="73"/>
      <c r="C110" s="68"/>
      <c r="D110" s="68"/>
    </row>
    <row r="111" spans="1:4" ht="14.25">
      <c r="A111" s="68"/>
      <c r="B111" s="73"/>
      <c r="C111" s="68"/>
      <c r="D111" s="68"/>
    </row>
  </sheetData>
  <sheetProtection/>
  <mergeCells count="26">
    <mergeCell ref="F1:H1"/>
    <mergeCell ref="J1:L1"/>
    <mergeCell ref="F2:H2"/>
    <mergeCell ref="J2:L2"/>
    <mergeCell ref="G3:M3"/>
    <mergeCell ref="Q3:T3"/>
    <mergeCell ref="X3:AA3"/>
    <mergeCell ref="G4:M4"/>
    <mergeCell ref="Q4:T4"/>
    <mergeCell ref="X4:AA4"/>
    <mergeCell ref="A5:A9"/>
    <mergeCell ref="B5:B9"/>
    <mergeCell ref="C5:Y5"/>
    <mergeCell ref="F55:H55"/>
    <mergeCell ref="J55:L55"/>
    <mergeCell ref="F56:H56"/>
    <mergeCell ref="J56:L56"/>
    <mergeCell ref="G57:M57"/>
    <mergeCell ref="Q57:T57"/>
    <mergeCell ref="A59:A63"/>
    <mergeCell ref="B59:B63"/>
    <mergeCell ref="C59:Y59"/>
    <mergeCell ref="X57:AA57"/>
    <mergeCell ref="G58:M58"/>
    <mergeCell ref="Q58:T58"/>
    <mergeCell ref="X58:AA58"/>
  </mergeCells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2009-10-09T02:58:49Z</cp:lastPrinted>
  <dcterms:created xsi:type="dcterms:W3CDTF">1996-12-17T01:32:42Z</dcterms:created>
  <dcterms:modified xsi:type="dcterms:W3CDTF">2011-02-25T02:23:32Z</dcterms:modified>
  <cp:category/>
  <cp:version/>
  <cp:contentType/>
  <cp:contentStatus/>
</cp:coreProperties>
</file>